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NHOUSE\Sam Yim 2025 - Orgs (for tax year 2024 DO NOT TOUCH)\Data organizers - EXCEL\"/>
    </mc:Choice>
  </mc:AlternateContent>
  <xr:revisionPtr revIDLastSave="0" documentId="13_ncr:1_{10D47D69-2E15-423B-BDB2-26E94C2C0C7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ummary" sheetId="5" r:id="rId1"/>
    <sheet name="Property A" sheetId="1" r:id="rId2"/>
    <sheet name="Property B" sheetId="8" r:id="rId3"/>
    <sheet name="Property C" sheetId="9" r:id="rId4"/>
  </sheets>
  <definedNames>
    <definedName name="TAXYEAR">#REF!</definedName>
  </definedNames>
  <calcPr calcId="191029"/>
</workbook>
</file>

<file path=xl/calcChain.xml><?xml version="1.0" encoding="utf-8"?>
<calcChain xmlns="http://schemas.openxmlformats.org/spreadsheetml/2006/main">
  <c r="AE83" i="8" l="1"/>
  <c r="AE82" i="8"/>
  <c r="AF17" i="1"/>
  <c r="AG20" i="1"/>
  <c r="B3" i="5" l="1"/>
  <c r="AF26" i="8"/>
  <c r="AF26" i="9"/>
  <c r="B8" i="5" s="1"/>
  <c r="AF26" i="1"/>
  <c r="B6" i="5" s="1"/>
  <c r="AF17" i="8"/>
  <c r="AF17" i="9"/>
  <c r="U72" i="1"/>
  <c r="X72" i="1" s="1"/>
  <c r="AE72" i="1" s="1"/>
  <c r="AE53" i="1"/>
  <c r="AE52" i="1"/>
  <c r="AE51" i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7" i="1"/>
  <c r="AE35" i="1"/>
  <c r="AE34" i="1"/>
  <c r="AE33" i="1"/>
  <c r="AE32" i="1"/>
  <c r="AE31" i="1"/>
  <c r="AE30" i="1"/>
  <c r="AE29" i="1"/>
  <c r="AG20" i="8"/>
  <c r="U70" i="8" s="1"/>
  <c r="X70" i="8" s="1"/>
  <c r="AE70" i="8" s="1"/>
  <c r="AE29" i="8"/>
  <c r="AE30" i="8"/>
  <c r="AE31" i="8"/>
  <c r="AE32" i="8"/>
  <c r="AE33" i="8"/>
  <c r="AE34" i="8"/>
  <c r="AE35" i="8"/>
  <c r="AE37" i="8"/>
  <c r="AE38" i="8"/>
  <c r="AE39" i="8"/>
  <c r="AE40" i="8"/>
  <c r="AE41" i="8"/>
  <c r="AE42" i="8"/>
  <c r="AE43" i="8"/>
  <c r="AE45" i="8"/>
  <c r="AE46" i="8"/>
  <c r="AE47" i="8"/>
  <c r="AE48" i="8"/>
  <c r="AE49" i="8"/>
  <c r="AE50" i="8"/>
  <c r="AE51" i="8"/>
  <c r="AE52" i="8"/>
  <c r="AE53" i="8"/>
  <c r="AE54" i="8"/>
  <c r="AG20" i="9"/>
  <c r="AE29" i="9"/>
  <c r="AE30" i="9"/>
  <c r="AE31" i="9"/>
  <c r="AE32" i="9"/>
  <c r="AE33" i="9"/>
  <c r="AE34" i="9"/>
  <c r="AE35" i="9"/>
  <c r="AE37" i="9"/>
  <c r="AE38" i="9"/>
  <c r="AE39" i="9"/>
  <c r="AE40" i="9"/>
  <c r="AE41" i="9"/>
  <c r="AE42" i="9"/>
  <c r="AE43" i="9"/>
  <c r="AE45" i="9"/>
  <c r="AE46" i="9"/>
  <c r="AE47" i="9"/>
  <c r="AE48" i="9"/>
  <c r="AE49" i="9"/>
  <c r="AE50" i="9"/>
  <c r="AE51" i="9"/>
  <c r="AE52" i="9"/>
  <c r="AE53" i="9"/>
  <c r="AE54" i="9"/>
  <c r="U74" i="9"/>
  <c r="X74" i="9" s="1"/>
  <c r="AE74" i="9" s="1"/>
  <c r="W54" i="9"/>
  <c r="AA54" i="9" s="1"/>
  <c r="W37" i="9"/>
  <c r="AA37" i="9" s="1"/>
  <c r="W40" i="8"/>
  <c r="AA40" i="8" s="1"/>
  <c r="U72" i="8"/>
  <c r="X72" i="8" s="1"/>
  <c r="AE72" i="8" s="1"/>
  <c r="U71" i="8"/>
  <c r="X71" i="8" s="1"/>
  <c r="AE71" i="8" s="1"/>
  <c r="U68" i="8"/>
  <c r="X68" i="8" s="1"/>
  <c r="AE68" i="8" s="1"/>
  <c r="U86" i="8"/>
  <c r="X86" i="8" s="1"/>
  <c r="AE86" i="8" s="1"/>
  <c r="U82" i="8"/>
  <c r="X82" i="8" s="1"/>
  <c r="U83" i="8"/>
  <c r="X83" i="8" s="1"/>
  <c r="W46" i="8"/>
  <c r="U73" i="8"/>
  <c r="X73" i="8" s="1"/>
  <c r="AE73" i="8" s="1"/>
  <c r="U74" i="8"/>
  <c r="X74" i="8" s="1"/>
  <c r="AE74" i="8" s="1"/>
  <c r="U84" i="8"/>
  <c r="X84" i="8" s="1"/>
  <c r="AE84" i="8" s="1"/>
  <c r="U85" i="8"/>
  <c r="X85" i="8" s="1"/>
  <c r="AE85" i="8" s="1"/>
  <c r="U67" i="8"/>
  <c r="X67" i="8" s="1"/>
  <c r="AE67" i="8" s="1"/>
  <c r="U87" i="8"/>
  <c r="X87" i="8" s="1"/>
  <c r="AE87" i="8" s="1"/>
  <c r="U88" i="8"/>
  <c r="X88" i="8" s="1"/>
  <c r="AE88" i="8" s="1"/>
  <c r="U89" i="8"/>
  <c r="X89" i="8" s="1"/>
  <c r="AE89" i="8" s="1"/>
  <c r="AE75" i="8" l="1"/>
  <c r="W41" i="8"/>
  <c r="AA41" i="8" s="1"/>
  <c r="W35" i="1"/>
  <c r="AA35" i="1" s="1"/>
  <c r="U68" i="1"/>
  <c r="X68" i="1" s="1"/>
  <c r="AE68" i="1" s="1"/>
  <c r="W34" i="1"/>
  <c r="AA34" i="1" s="1"/>
  <c r="W29" i="1"/>
  <c r="AA29" i="1" s="1"/>
  <c r="W54" i="1"/>
  <c r="AA54" i="1" s="1"/>
  <c r="W37" i="1"/>
  <c r="AA37" i="1" s="1"/>
  <c r="W52" i="1"/>
  <c r="AA52" i="1" s="1"/>
  <c r="W32" i="1"/>
  <c r="AA32" i="1" s="1"/>
  <c r="W40" i="1"/>
  <c r="AA40" i="1" s="1"/>
  <c r="W30" i="1"/>
  <c r="AA30" i="1" s="1"/>
  <c r="W46" i="1"/>
  <c r="W51" i="1"/>
  <c r="AA51" i="1" s="1"/>
  <c r="U67" i="1"/>
  <c r="X67" i="1" s="1"/>
  <c r="AE67" i="1" s="1"/>
  <c r="U86" i="1"/>
  <c r="X86" i="1" s="1"/>
  <c r="AE86" i="1" s="1"/>
  <c r="W42" i="1"/>
  <c r="AA42" i="1" s="1"/>
  <c r="U88" i="1"/>
  <c r="X88" i="1" s="1"/>
  <c r="AE88" i="1" s="1"/>
  <c r="W36" i="1"/>
  <c r="AA36" i="1" s="1"/>
  <c r="AE36" i="1" s="1"/>
  <c r="W47" i="1"/>
  <c r="AA47" i="1" s="1"/>
  <c r="U82" i="1"/>
  <c r="X82" i="1" s="1"/>
  <c r="AE82" i="1" s="1"/>
  <c r="W39" i="1"/>
  <c r="AA39" i="1" s="1"/>
  <c r="W50" i="1"/>
  <c r="AA50" i="1" s="1"/>
  <c r="W43" i="1"/>
  <c r="AA43" i="1" s="1"/>
  <c r="W53" i="1"/>
  <c r="AA53" i="1" s="1"/>
  <c r="W38" i="1"/>
  <c r="AA38" i="1" s="1"/>
  <c r="W41" i="1"/>
  <c r="AA41" i="1" s="1"/>
  <c r="U84" i="1"/>
  <c r="X84" i="1" s="1"/>
  <c r="AE84" i="1" s="1"/>
  <c r="U74" i="1"/>
  <c r="X74" i="1" s="1"/>
  <c r="AE74" i="1" s="1"/>
  <c r="U85" i="1"/>
  <c r="X85" i="1" s="1"/>
  <c r="AE85" i="1" s="1"/>
  <c r="U87" i="1"/>
  <c r="X87" i="1" s="1"/>
  <c r="AE87" i="1" s="1"/>
  <c r="W44" i="1"/>
  <c r="AA44" i="1" s="1"/>
  <c r="AE44" i="1" s="1"/>
  <c r="U73" i="1"/>
  <c r="X73" i="1" s="1"/>
  <c r="AE73" i="1" s="1"/>
  <c r="U89" i="1"/>
  <c r="X89" i="1" s="1"/>
  <c r="AE89" i="1" s="1"/>
  <c r="U71" i="1"/>
  <c r="X71" i="1" s="1"/>
  <c r="AE71" i="1" s="1"/>
  <c r="W48" i="1"/>
  <c r="AA48" i="1" s="1"/>
  <c r="W33" i="1"/>
  <c r="AA33" i="1" s="1"/>
  <c r="W49" i="1"/>
  <c r="AA49" i="1" s="1"/>
  <c r="W31" i="1"/>
  <c r="AA31" i="1" s="1"/>
  <c r="W45" i="1"/>
  <c r="AA45" i="1" s="1"/>
  <c r="U70" i="1"/>
  <c r="X70" i="1" s="1"/>
  <c r="AE70" i="1" s="1"/>
  <c r="U83" i="1"/>
  <c r="X83" i="1" s="1"/>
  <c r="AE83" i="1" s="1"/>
  <c r="U68" i="9"/>
  <c r="X68" i="9" s="1"/>
  <c r="AE68" i="9" s="1"/>
  <c r="U83" i="9"/>
  <c r="X83" i="9" s="1"/>
  <c r="AE83" i="9" s="1"/>
  <c r="U71" i="9"/>
  <c r="X71" i="9" s="1"/>
  <c r="AE71" i="9" s="1"/>
  <c r="U70" i="9"/>
  <c r="X70" i="9" s="1"/>
  <c r="AE70" i="9" s="1"/>
  <c r="W44" i="9"/>
  <c r="AA44" i="9" s="1"/>
  <c r="AE44" i="9" s="1"/>
  <c r="W40" i="9"/>
  <c r="AA40" i="9" s="1"/>
  <c r="W36" i="9"/>
  <c r="AA36" i="9" s="1"/>
  <c r="AE36" i="9" s="1"/>
  <c r="W32" i="9"/>
  <c r="AA32" i="9" s="1"/>
  <c r="W47" i="9"/>
  <c r="AA47" i="9" s="1"/>
  <c r="U82" i="9"/>
  <c r="X82" i="9" s="1"/>
  <c r="AE82" i="9" s="1"/>
  <c r="U87" i="9"/>
  <c r="X87" i="9" s="1"/>
  <c r="AE87" i="9" s="1"/>
  <c r="W29" i="9"/>
  <c r="AA29" i="9" s="1"/>
  <c r="U85" i="9"/>
  <c r="X85" i="9" s="1"/>
  <c r="AE85" i="9" s="1"/>
  <c r="U88" i="9"/>
  <c r="X88" i="9" s="1"/>
  <c r="AE88" i="9" s="1"/>
  <c r="W53" i="9"/>
  <c r="AA53" i="9" s="1"/>
  <c r="W49" i="9"/>
  <c r="AA49" i="9" s="1"/>
  <c r="U72" i="9"/>
  <c r="X72" i="9" s="1"/>
  <c r="AE72" i="9" s="1"/>
  <c r="W52" i="9"/>
  <c r="AA52" i="9" s="1"/>
  <c r="W48" i="9"/>
  <c r="AA48" i="9" s="1"/>
  <c r="W43" i="9"/>
  <c r="AA43" i="9" s="1"/>
  <c r="W39" i="9"/>
  <c r="AA39" i="9" s="1"/>
  <c r="W35" i="9"/>
  <c r="AA35" i="9" s="1"/>
  <c r="W31" i="9"/>
  <c r="AA31" i="9" s="1"/>
  <c r="U84" i="9"/>
  <c r="X84" i="9" s="1"/>
  <c r="AE84" i="9" s="1"/>
  <c r="W42" i="9"/>
  <c r="AA42" i="9" s="1"/>
  <c r="W38" i="9"/>
  <c r="AA38" i="9" s="1"/>
  <c r="W34" i="9"/>
  <c r="AA34" i="9" s="1"/>
  <c r="W30" i="9"/>
  <c r="AA30" i="9" s="1"/>
  <c r="U67" i="9"/>
  <c r="X67" i="9" s="1"/>
  <c r="AE67" i="9" s="1"/>
  <c r="W32" i="8"/>
  <c r="AA32" i="8" s="1"/>
  <c r="W35" i="8"/>
  <c r="AA35" i="8" s="1"/>
  <c r="W43" i="8"/>
  <c r="AA43" i="8" s="1"/>
  <c r="W52" i="8"/>
  <c r="AA52" i="8" s="1"/>
  <c r="W51" i="8"/>
  <c r="AA51" i="8" s="1"/>
  <c r="W39" i="8"/>
  <c r="AA39" i="8" s="1"/>
  <c r="W45" i="8"/>
  <c r="AA45" i="8" s="1"/>
  <c r="W47" i="8"/>
  <c r="AA47" i="8" s="1"/>
  <c r="W36" i="8"/>
  <c r="AA36" i="8" s="1"/>
  <c r="AE36" i="8" s="1"/>
  <c r="AE55" i="8" s="1"/>
  <c r="W44" i="8"/>
  <c r="AA44" i="8" s="1"/>
  <c r="AE44" i="8" s="1"/>
  <c r="W53" i="8"/>
  <c r="AA53" i="8" s="1"/>
  <c r="W37" i="8"/>
  <c r="AA37" i="8" s="1"/>
  <c r="W54" i="8"/>
  <c r="AA54" i="8" s="1"/>
  <c r="W34" i="8"/>
  <c r="AA34" i="8" s="1"/>
  <c r="W42" i="8"/>
  <c r="AA42" i="8" s="1"/>
  <c r="W31" i="8"/>
  <c r="AA31" i="8" s="1"/>
  <c r="W48" i="8"/>
  <c r="AA48" i="8" s="1"/>
  <c r="B7" i="5"/>
  <c r="U89" i="9"/>
  <c r="X89" i="9" s="1"/>
  <c r="AE89" i="9" s="1"/>
  <c r="W38" i="8"/>
  <c r="AA38" i="8" s="1"/>
  <c r="W29" i="8"/>
  <c r="AA29" i="8" s="1"/>
  <c r="W50" i="8"/>
  <c r="AA50" i="8" s="1"/>
  <c r="W41" i="9"/>
  <c r="AA41" i="9" s="1"/>
  <c r="U86" i="9"/>
  <c r="X86" i="9" s="1"/>
  <c r="AE86" i="9" s="1"/>
  <c r="W30" i="8"/>
  <c r="AA30" i="8" s="1"/>
  <c r="W49" i="8"/>
  <c r="AA49" i="8" s="1"/>
  <c r="W33" i="8"/>
  <c r="AA33" i="8" s="1"/>
  <c r="W45" i="9"/>
  <c r="AA45" i="9" s="1"/>
  <c r="W46" i="9"/>
  <c r="B9" i="5"/>
  <c r="AE90" i="8"/>
  <c r="S46" i="8" s="1"/>
  <c r="W33" i="9"/>
  <c r="AA33" i="9" s="1"/>
  <c r="W50" i="9"/>
  <c r="AA50" i="9" s="1"/>
  <c r="W51" i="9"/>
  <c r="AA51" i="9" s="1"/>
  <c r="U73" i="9"/>
  <c r="X73" i="9" s="1"/>
  <c r="AE73" i="9" s="1"/>
  <c r="AE55" i="9" l="1"/>
  <c r="AE55" i="1"/>
  <c r="AE75" i="1"/>
  <c r="AE90" i="1"/>
  <c r="AE90" i="9"/>
  <c r="S46" i="9" s="1"/>
  <c r="AE75" i="9"/>
  <c r="S55" i="8"/>
  <c r="AA46" i="8"/>
  <c r="AA55" i="8" s="1"/>
  <c r="AA46" i="1" l="1"/>
  <c r="AA55" i="1" s="1"/>
  <c r="S55" i="1"/>
  <c r="C7" i="5"/>
  <c r="D7" i="5" s="1"/>
  <c r="AE56" i="8"/>
  <c r="S55" i="9"/>
  <c r="AA46" i="9"/>
  <c r="AA55" i="9" s="1"/>
  <c r="AE56" i="1" l="1"/>
  <c r="C6" i="5"/>
  <c r="D6" i="5" s="1"/>
  <c r="C8" i="5"/>
  <c r="AE56" i="9"/>
  <c r="D8" i="5" l="1"/>
  <c r="C9" i="5"/>
  <c r="D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jinna</author>
  </authors>
  <commentList>
    <comment ref="S46" authorId="0" shapeId="0" xr:uid="{09E2A46D-048C-4B43-AA84-869B0E799E3D}">
      <text>
        <r>
          <rPr>
            <b/>
            <sz val="9"/>
            <color indexed="81"/>
            <rFont val="Tahoma"/>
            <family val="2"/>
          </rPr>
          <t xml:space="preserve">JK: </t>
        </r>
        <r>
          <rPr>
            <sz val="9"/>
            <color indexed="81"/>
            <rFont val="Tahoma"/>
            <family val="2"/>
          </rPr>
          <t>Please leave blank. It calculates automatically when you complete the depreciation section below.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jinna</author>
  </authors>
  <commentList>
    <comment ref="S46" authorId="0" shapeId="0" xr:uid="{DEB5DF6F-93C2-42D8-8F55-EA4A30247ABD}">
      <text>
        <r>
          <rPr>
            <b/>
            <sz val="9"/>
            <color indexed="81"/>
            <rFont val="Tahoma"/>
            <family val="2"/>
          </rPr>
          <t xml:space="preserve">JK: </t>
        </r>
        <r>
          <rPr>
            <sz val="9"/>
            <color indexed="81"/>
            <rFont val="Tahoma"/>
            <family val="2"/>
          </rPr>
          <t>Please leave blank. It calculates automatically when you complete the depreciation section below.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jinna</author>
  </authors>
  <commentList>
    <comment ref="S46" authorId="0" shapeId="0" xr:uid="{30CD5E17-38DD-4F76-A4A4-714AFA0EE49C}">
      <text>
        <r>
          <rPr>
            <b/>
            <sz val="9"/>
            <color indexed="81"/>
            <rFont val="Tahoma"/>
            <family val="2"/>
          </rPr>
          <t xml:space="preserve">JK: </t>
        </r>
        <r>
          <rPr>
            <sz val="9"/>
            <color indexed="81"/>
            <rFont val="Tahoma"/>
            <family val="2"/>
          </rPr>
          <t>Please leave blank. It calculates automatically when you complete the depreciation section below.</t>
        </r>
      </text>
    </comment>
  </commentList>
</comments>
</file>

<file path=xl/sharedStrings.xml><?xml version="1.0" encoding="utf-8"?>
<sst xmlns="http://schemas.openxmlformats.org/spreadsheetml/2006/main" count="447" uniqueCount="124">
  <si>
    <t>1a</t>
  </si>
  <si>
    <t>Rental Property Street Address:</t>
  </si>
  <si>
    <t>Rental Property City and State:</t>
  </si>
  <si>
    <t>Owners: please check (T) Taxpayer (S) Spouse or (J) Joint</t>
  </si>
  <si>
    <t>2a</t>
  </si>
  <si>
    <t>SINGLE FAMILY RESIDENCE</t>
  </si>
  <si>
    <t>MULTI-FAMILY RESIDENCE</t>
  </si>
  <si>
    <t>COMMERCIAL</t>
  </si>
  <si>
    <t>LAND</t>
  </si>
  <si>
    <t>ROYALTIES</t>
  </si>
  <si>
    <t>SELF-RENTAL</t>
  </si>
  <si>
    <t>OTHER (DESCRIBE)</t>
  </si>
  <si>
    <t>Property Income</t>
  </si>
  <si>
    <t>3a</t>
  </si>
  <si>
    <t>Merchant Card / 3rd Party Payments</t>
  </si>
  <si>
    <t>3b</t>
  </si>
  <si>
    <t>Rental Income</t>
  </si>
  <si>
    <t>Royalty Income</t>
  </si>
  <si>
    <t>Expenses</t>
  </si>
  <si>
    <t>Advertising</t>
  </si>
  <si>
    <t>Auto &amp; Travel (See Sheet #2)</t>
  </si>
  <si>
    <t>Cleaning &amp; Maintenance</t>
  </si>
  <si>
    <t>Commissions</t>
  </si>
  <si>
    <t>Insurance</t>
  </si>
  <si>
    <t>Legal &amp; Accounting</t>
  </si>
  <si>
    <t>Management/Co-op/Condo Fees</t>
  </si>
  <si>
    <t>Mortgage Interest</t>
  </si>
  <si>
    <t>Other Interest</t>
  </si>
  <si>
    <t>Repairs (list):</t>
  </si>
  <si>
    <t>Supplies</t>
  </si>
  <si>
    <t>Taxes</t>
  </si>
  <si>
    <t>Utilities</t>
  </si>
  <si>
    <t>Other (list):</t>
  </si>
  <si>
    <t>Total Expenses</t>
  </si>
  <si>
    <t>Net Income</t>
  </si>
  <si>
    <t>Amount</t>
  </si>
  <si>
    <t>Total Expended</t>
  </si>
  <si>
    <t>% Alloc</t>
  </si>
  <si>
    <t>Rental Amount</t>
  </si>
  <si>
    <t>Leave Blank</t>
  </si>
  <si>
    <t>Total Property Income</t>
  </si>
  <si>
    <t>Square footage of: Rental Apt(s) / Building / Percentage Rental</t>
  </si>
  <si>
    <t>Property Income Summary</t>
  </si>
  <si>
    <t>Income</t>
  </si>
  <si>
    <t>Net</t>
  </si>
  <si>
    <t>A</t>
  </si>
  <si>
    <t>B</t>
  </si>
  <si>
    <t>If "Yes" did you or will you file all required 1099 forms (Y/N)?</t>
  </si>
  <si>
    <t>Yes</t>
  </si>
  <si>
    <t>No</t>
  </si>
  <si>
    <t>Rental</t>
  </si>
  <si>
    <t>Royalty</t>
  </si>
  <si>
    <t>1b</t>
  </si>
  <si>
    <t>1c</t>
  </si>
  <si>
    <t>1d</t>
  </si>
  <si>
    <t>1e</t>
  </si>
  <si>
    <t>1f</t>
  </si>
  <si>
    <t>Taxpayer</t>
  </si>
  <si>
    <t>Spouse</t>
  </si>
  <si>
    <t>Joint</t>
  </si>
  <si>
    <t>2b</t>
  </si>
  <si>
    <t>Did you/your family occupy this property at any time during the year?</t>
  </si>
  <si>
    <t>2c</t>
  </si>
  <si>
    <t>How many days did you rent this property?</t>
  </si>
  <si>
    <t>How many did you occupy this property?</t>
  </si>
  <si>
    <t>2d</t>
  </si>
  <si>
    <t>2e</t>
  </si>
  <si>
    <t>Pers. use %</t>
  </si>
  <si>
    <t>14a</t>
  </si>
  <si>
    <t>14b</t>
  </si>
  <si>
    <t>14c</t>
  </si>
  <si>
    <t>14d</t>
  </si>
  <si>
    <t>19a</t>
  </si>
  <si>
    <t>19b</t>
  </si>
  <si>
    <t>19c</t>
  </si>
  <si>
    <t>19d</t>
  </si>
  <si>
    <t>Rental Property Depreciation Statement</t>
  </si>
  <si>
    <t>Description</t>
  </si>
  <si>
    <t>Total Cost</t>
  </si>
  <si>
    <t>Land Value</t>
  </si>
  <si>
    <t>Basis</t>
  </si>
  <si>
    <t>Years</t>
  </si>
  <si>
    <t>Depreciation</t>
  </si>
  <si>
    <t>Rental Property</t>
  </si>
  <si>
    <t>Improvements (Please list)</t>
  </si>
  <si>
    <t>ENTER CURRENT YEAR’S COSTS FIRST. DO NOT ENTER PRIOR YEARS COSTS IF WE PREPARED YOUR LAST YEAR’S TAX RETURN.</t>
  </si>
  <si>
    <t>Equipment and Furniture in or used for Rental Units</t>
  </si>
  <si>
    <t>Total Properties</t>
  </si>
  <si>
    <t>Did you sell any property previously deducted in this section?</t>
  </si>
  <si>
    <t>Sale Amount</t>
  </si>
  <si>
    <t>Sale Date</t>
  </si>
  <si>
    <t>IF YES, PLEASE PROVIDE CLOSING STATEMENTS OF THE BUY AND SALE OF THE SOLD PROPERTY</t>
  </si>
  <si>
    <t>Please fill out one sheet for each property</t>
  </si>
  <si>
    <t>Please choose the type of property from the list below:</t>
  </si>
  <si>
    <t>VACA./ SHORT-TERM RENTAL</t>
  </si>
  <si>
    <t>19e</t>
  </si>
  <si>
    <t>19f</t>
  </si>
  <si>
    <t>19g</t>
  </si>
  <si>
    <t>Property A</t>
  </si>
  <si>
    <t>Property B</t>
  </si>
  <si>
    <t>Property C</t>
  </si>
  <si>
    <t xml:space="preserve">Did you make any payments  that would require you to file Form(s) 1099? (See instructions) </t>
  </si>
  <si>
    <t>Did you maintain a personal residence in the same building? (Y/N) If no, go to line 2a.</t>
  </si>
  <si>
    <t>Is this a vacation home? If no, skip to line 3b.</t>
  </si>
  <si>
    <r>
      <t>Please check type of Income: If royalty (1099-MISC, Box2), go to</t>
    </r>
    <r>
      <rPr>
        <sz val="8"/>
        <rFont val="Calibri"/>
        <family val="2"/>
      </rPr>
      <t xml:space="preserve"> </t>
    </r>
    <r>
      <rPr>
        <b/>
        <u/>
        <sz val="8"/>
        <rFont val="Calibri"/>
        <family val="2"/>
      </rPr>
      <t>line 4.</t>
    </r>
  </si>
  <si>
    <t>Totals</t>
  </si>
  <si>
    <t>Rental/Royalty Income and Expenses</t>
  </si>
  <si>
    <t>Names of Owners</t>
  </si>
  <si>
    <t xml:space="preserve">     /    /</t>
  </si>
  <si>
    <t>** All figures are preliminary amounts that are subjeted to review by our accountants **</t>
  </si>
  <si>
    <t>DO NOT ENTER ANY DATA/INFORMATION ON THIS SHEET</t>
  </si>
  <si>
    <t>Taxpyer / Spouse 's Name:</t>
  </si>
  <si>
    <t>LLC Name:</t>
  </si>
  <si>
    <t>State</t>
  </si>
  <si>
    <t>Is property owned by a single member LLC?</t>
  </si>
  <si>
    <t>Royalty Income Less Expenses to Sheet #3</t>
  </si>
  <si>
    <t>Equip/Furniture &amp; Improvements (Complete depreciation section below)</t>
  </si>
  <si>
    <t>Date Acquired</t>
  </si>
  <si>
    <t>Rental % Use</t>
  </si>
  <si>
    <t>Description of Assets each costing $2500 or more</t>
  </si>
  <si>
    <t>Did you sell this property in 2021? If yes, see next page of sheet #4.</t>
  </si>
  <si>
    <t>Did you sell this property in 2022? If yes, see next page of sheet #4.</t>
  </si>
  <si>
    <t>© Copyright 2025 Juda Kallus / Mary Ann Nichols</t>
  </si>
  <si>
    <t>Did you sell this property in 2024? If yes, see next page of sheet #4.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</si>
</sst>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;\-0;\-;@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9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72"/>
      <color indexed="8"/>
      <name val="Calibri"/>
      <family val="2"/>
    </font>
    <font>
      <sz val="40"/>
      <color indexed="8"/>
      <name val="Calibri"/>
      <family val="2"/>
    </font>
    <font>
      <sz val="26"/>
      <color indexed="8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1"/>
      <color indexed="8"/>
      <name val="Calibri"/>
      <family val="2"/>
    </font>
    <font>
      <sz val="8"/>
      <color indexed="10"/>
      <name val="Calibri"/>
      <family val="2"/>
    </font>
    <font>
      <sz val="20"/>
      <name val="Calibri"/>
      <family val="2"/>
    </font>
    <font>
      <sz val="6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213">
    <xf numFmtId="0" fontId="0" fillId="0" borderId="0" xfId="0"/>
    <xf numFmtId="0" fontId="5" fillId="0" borderId="0" xfId="0" applyFont="1"/>
    <xf numFmtId="49" fontId="5" fillId="0" borderId="0" xfId="0" applyNumberFormat="1" applyFont="1"/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49" fontId="7" fillId="0" borderId="1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0" fontId="5" fillId="0" borderId="1" xfId="0" applyFont="1" applyBorder="1"/>
    <xf numFmtId="49" fontId="2" fillId="0" borderId="3" xfId="0" applyNumberFormat="1" applyFont="1" applyBorder="1"/>
    <xf numFmtId="49" fontId="5" fillId="0" borderId="1" xfId="0" applyNumberFormat="1" applyFont="1" applyBorder="1"/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5" xfId="0" applyFont="1" applyBorder="1"/>
    <xf numFmtId="49" fontId="7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3" fontId="5" fillId="0" borderId="0" xfId="0" applyNumberFormat="1" applyFont="1"/>
    <xf numFmtId="49" fontId="7" fillId="0" borderId="7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5" fillId="0" borderId="8" xfId="0" applyFont="1" applyBorder="1"/>
    <xf numFmtId="0" fontId="7" fillId="3" borderId="1" xfId="0" applyFont="1" applyFill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166" fontId="5" fillId="2" borderId="1" xfId="1" applyNumberFormat="1" applyFont="1" applyFill="1" applyBorder="1"/>
    <xf numFmtId="166" fontId="7" fillId="2" borderId="1" xfId="1" applyNumberFormat="1" applyFont="1" applyFill="1" applyBorder="1"/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10" fontId="5" fillId="4" borderId="1" xfId="0" applyNumberFormat="1" applyFont="1" applyFill="1" applyBorder="1" applyProtection="1">
      <protection hidden="1"/>
    </xf>
    <xf numFmtId="164" fontId="4" fillId="5" borderId="1" xfId="0" applyNumberFormat="1" applyFont="1" applyFill="1" applyBorder="1"/>
    <xf numFmtId="166" fontId="6" fillId="4" borderId="1" xfId="1" applyNumberFormat="1" applyFont="1" applyFill="1" applyBorder="1" applyAlignment="1"/>
    <xf numFmtId="49" fontId="6" fillId="0" borderId="1" xfId="0" applyNumberFormat="1" applyFont="1" applyBorder="1" applyProtection="1">
      <protection locked="0"/>
    </xf>
    <xf numFmtId="49" fontId="5" fillId="0" borderId="1" xfId="0" applyNumberFormat="1" applyFont="1" applyBorder="1"/>
    <xf numFmtId="14" fontId="6" fillId="0" borderId="1" xfId="0" applyNumberFormat="1" applyFont="1" applyBorder="1" applyProtection="1">
      <protection locked="0"/>
    </xf>
    <xf numFmtId="166" fontId="6" fillId="0" borderId="1" xfId="1" applyNumberFormat="1" applyFont="1" applyBorder="1" applyAlignment="1" applyProtection="1">
      <protection locked="0"/>
    </xf>
    <xf numFmtId="166" fontId="4" fillId="5" borderId="1" xfId="1" applyNumberFormat="1" applyFont="1" applyFill="1" applyBorder="1" applyAlignment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4" xfId="0" applyFont="1" applyFill="1" applyBorder="1"/>
    <xf numFmtId="0" fontId="13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10" fontId="5" fillId="4" borderId="16" xfId="0" applyNumberFormat="1" applyFont="1" applyFill="1" applyBorder="1" applyAlignment="1">
      <alignment horizontal="right"/>
    </xf>
    <xf numFmtId="10" fontId="5" fillId="4" borderId="1" xfId="0" applyNumberFormat="1" applyFont="1" applyFill="1" applyBorder="1" applyAlignment="1">
      <alignment horizontal="right"/>
    </xf>
    <xf numFmtId="0" fontId="6" fillId="0" borderId="10" xfId="0" applyFont="1" applyBorder="1" applyAlignment="1" applyProtection="1">
      <alignment horizontal="left"/>
      <protection locked="0"/>
    </xf>
    <xf numFmtId="0" fontId="9" fillId="0" borderId="8" xfId="0" applyFont="1" applyBorder="1" applyAlignment="1">
      <alignment horizontal="right"/>
    </xf>
    <xf numFmtId="0" fontId="12" fillId="0" borderId="8" xfId="0" applyFont="1" applyBorder="1"/>
    <xf numFmtId="49" fontId="11" fillId="0" borderId="8" xfId="0" applyNumberFormat="1" applyFont="1" applyBorder="1" applyAlignment="1">
      <alignment horizontal="left"/>
    </xf>
    <xf numFmtId="3" fontId="5" fillId="0" borderId="17" xfId="0" applyNumberFormat="1" applyFont="1" applyBorder="1" applyProtection="1">
      <protection locked="0"/>
    </xf>
    <xf numFmtId="3" fontId="5" fillId="0" borderId="18" xfId="0" applyNumberFormat="1" applyFont="1" applyBorder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" xfId="0" applyFont="1" applyBorder="1"/>
    <xf numFmtId="0" fontId="2" fillId="0" borderId="7" xfId="0" applyFont="1" applyBorder="1"/>
    <xf numFmtId="3" fontId="6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6" xfId="0" applyNumberFormat="1" applyFont="1" applyBorder="1" applyAlignment="1" applyProtection="1">
      <alignment horizontal="right"/>
      <protection locked="0"/>
    </xf>
    <xf numFmtId="0" fontId="5" fillId="0" borderId="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49" fontId="7" fillId="4" borderId="3" xfId="0" applyNumberFormat="1" applyFont="1" applyFill="1" applyBorder="1" applyAlignment="1">
      <alignment horizontal="center"/>
    </xf>
    <xf numFmtId="49" fontId="15" fillId="4" borderId="3" xfId="0" applyNumberFormat="1" applyFont="1" applyFill="1" applyBorder="1" applyAlignment="1">
      <alignment horizontal="center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2" xfId="0" applyFont="1" applyBorder="1" applyAlignment="1" applyProtection="1">
      <alignment horizontal="left"/>
      <protection locked="0"/>
    </xf>
    <xf numFmtId="49" fontId="7" fillId="0" borderId="7" xfId="0" applyNumberFormat="1" applyFont="1" applyBorder="1" applyAlignment="1">
      <alignment horizontal="left"/>
    </xf>
    <xf numFmtId="166" fontId="5" fillId="4" borderId="1" xfId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9" fontId="14" fillId="4" borderId="1" xfId="0" applyNumberFormat="1" applyFont="1" applyFill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0" borderId="15" xfId="0" applyFont="1" applyBorder="1"/>
    <xf numFmtId="0" fontId="5" fillId="0" borderId="3" xfId="0" applyFont="1" applyBorder="1"/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3" fontId="6" fillId="0" borderId="3" xfId="0" applyNumberFormat="1" applyFont="1" applyBorder="1" applyAlignment="1" applyProtection="1">
      <alignment horizontal="right"/>
      <protection locked="0"/>
    </xf>
    <xf numFmtId="49" fontId="7" fillId="4" borderId="1" xfId="0" applyNumberFormat="1" applyFont="1" applyFill="1" applyBorder="1" applyAlignment="1">
      <alignment horizontal="left"/>
    </xf>
    <xf numFmtId="166" fontId="6" fillId="0" borderId="1" xfId="1" applyNumberFormat="1" applyFont="1" applyBorder="1" applyAlignment="1" applyProtection="1">
      <alignment horizontal="right"/>
      <protection locked="0"/>
    </xf>
    <xf numFmtId="166" fontId="7" fillId="4" borderId="1" xfId="1" applyNumberFormat="1" applyFont="1" applyFill="1" applyBorder="1" applyAlignment="1">
      <alignment horizontal="right"/>
    </xf>
    <xf numFmtId="10" fontId="2" fillId="4" borderId="7" xfId="0" applyNumberFormat="1" applyFont="1" applyFill="1" applyBorder="1" applyAlignment="1">
      <alignment horizontal="right"/>
    </xf>
    <xf numFmtId="10" fontId="2" fillId="4" borderId="4" xfId="0" applyNumberFormat="1" applyFont="1" applyFill="1" applyBorder="1" applyAlignment="1">
      <alignment horizontal="right"/>
    </xf>
    <xf numFmtId="166" fontId="5" fillId="4" borderId="1" xfId="1" applyNumberFormat="1" applyFont="1" applyFill="1" applyBorder="1" applyAlignment="1"/>
    <xf numFmtId="166" fontId="5" fillId="0" borderId="1" xfId="1" applyNumberFormat="1" applyFont="1" applyBorder="1" applyAlignment="1" applyProtection="1">
      <alignment horizontal="right"/>
      <protection locked="0"/>
    </xf>
    <xf numFmtId="49" fontId="7" fillId="4" borderId="1" xfId="0" applyNumberFormat="1" applyFont="1" applyFill="1" applyBorder="1" applyAlignment="1">
      <alignment horizontal="right" wrapText="1"/>
    </xf>
    <xf numFmtId="2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66" fontId="5" fillId="0" borderId="1" xfId="1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right"/>
    </xf>
    <xf numFmtId="10" fontId="2" fillId="4" borderId="1" xfId="0" applyNumberFormat="1" applyFont="1" applyFill="1" applyBorder="1" applyAlignment="1">
      <alignment horizontal="left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right"/>
    </xf>
    <xf numFmtId="0" fontId="0" fillId="0" borderId="8" xfId="0" applyBorder="1"/>
    <xf numFmtId="166" fontId="6" fillId="0" borderId="1" xfId="1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39" fontId="6" fillId="4" borderId="1" xfId="1" applyNumberFormat="1" applyFont="1" applyFill="1" applyBorder="1" applyAlignment="1"/>
    <xf numFmtId="1" fontId="4" fillId="5" borderId="1" xfId="0" applyNumberFormat="1" applyFont="1" applyFill="1" applyBorder="1"/>
    <xf numFmtId="14" fontId="6" fillId="0" borderId="1" xfId="0" applyNumberFormat="1" applyFont="1" applyBorder="1" applyAlignment="1" applyProtection="1">
      <alignment horizontal="left"/>
      <protection locked="0"/>
    </xf>
    <xf numFmtId="0" fontId="5" fillId="0" borderId="1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4" borderId="1" xfId="0" applyNumberFormat="1" applyFont="1" applyFill="1" applyBorder="1"/>
    <xf numFmtId="0" fontId="4" fillId="5" borderId="1" xfId="0" applyFont="1" applyFill="1" applyBorder="1"/>
    <xf numFmtId="166" fontId="7" fillId="4" borderId="7" xfId="1" applyNumberFormat="1" applyFont="1" applyFill="1" applyBorder="1" applyAlignment="1"/>
    <xf numFmtId="166" fontId="7" fillId="4" borderId="9" xfId="1" applyNumberFormat="1" applyFont="1" applyFill="1" applyBorder="1" applyAlignment="1"/>
    <xf numFmtId="166" fontId="7" fillId="4" borderId="4" xfId="1" applyNumberFormat="1" applyFont="1" applyFill="1" applyBorder="1" applyAlignment="1"/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/>
    <xf numFmtId="0" fontId="7" fillId="4" borderId="1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49" fontId="14" fillId="4" borderId="11" xfId="0" applyNumberFormat="1" applyFont="1" applyFill="1" applyBorder="1" applyAlignment="1">
      <alignment horizontal="left"/>
    </xf>
    <xf numFmtId="49" fontId="14" fillId="4" borderId="10" xfId="0" applyNumberFormat="1" applyFont="1" applyFill="1" applyBorder="1" applyAlignment="1">
      <alignment horizontal="left"/>
    </xf>
    <xf numFmtId="49" fontId="14" fillId="4" borderId="12" xfId="0" applyNumberFormat="1" applyFont="1" applyFill="1" applyBorder="1" applyAlignment="1">
      <alignment horizontal="left"/>
    </xf>
    <xf numFmtId="49" fontId="7" fillId="4" borderId="14" xfId="0" applyNumberFormat="1" applyFont="1" applyFill="1" applyBorder="1" applyAlignment="1">
      <alignment horizontal="center"/>
    </xf>
    <xf numFmtId="49" fontId="7" fillId="4" borderId="8" xfId="0" applyNumberFormat="1" applyFont="1" applyFill="1" applyBorder="1" applyAlignment="1">
      <alignment horizontal="center"/>
    </xf>
    <xf numFmtId="49" fontId="7" fillId="4" borderId="15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166" fontId="6" fillId="4" borderId="1" xfId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1" fillId="0" borderId="8" xfId="0" applyFont="1" applyBorder="1"/>
    <xf numFmtId="166" fontId="5" fillId="4" borderId="7" xfId="1" applyNumberFormat="1" applyFont="1" applyFill="1" applyBorder="1" applyAlignment="1"/>
    <xf numFmtId="166" fontId="5" fillId="4" borderId="9" xfId="1" applyNumberFormat="1" applyFont="1" applyFill="1" applyBorder="1" applyAlignment="1"/>
    <xf numFmtId="166" fontId="5" fillId="4" borderId="4" xfId="1" applyNumberFormat="1" applyFont="1" applyFill="1" applyBorder="1" applyAlignment="1"/>
    <xf numFmtId="3" fontId="7" fillId="4" borderId="1" xfId="0" applyNumberFormat="1" applyFont="1" applyFill="1" applyBorder="1"/>
    <xf numFmtId="3" fontId="4" fillId="5" borderId="1" xfId="0" applyNumberFormat="1" applyFont="1" applyFill="1" applyBorder="1"/>
    <xf numFmtId="39" fontId="5" fillId="4" borderId="1" xfId="1" applyNumberFormat="1" applyFont="1" applyFill="1" applyBorder="1" applyAlignment="1"/>
    <xf numFmtId="165" fontId="7" fillId="4" borderId="7" xfId="0" applyNumberFormat="1" applyFont="1" applyFill="1" applyBorder="1"/>
    <xf numFmtId="165" fontId="7" fillId="4" borderId="9" xfId="0" applyNumberFormat="1" applyFont="1" applyFill="1" applyBorder="1"/>
    <xf numFmtId="165" fontId="7" fillId="4" borderId="4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5"/>
  <sheetViews>
    <sheetView workbookViewId="0">
      <selection activeCell="B10" sqref="B10:D10"/>
    </sheetView>
  </sheetViews>
  <sheetFormatPr defaultRowHeight="11.25" x14ac:dyDescent="0.2"/>
  <cols>
    <col min="1" max="1" width="35.42578125" style="1" customWidth="1"/>
    <col min="2" max="4" width="11.7109375" style="1" customWidth="1"/>
    <col min="5" max="16384" width="9.140625" style="1"/>
  </cols>
  <sheetData>
    <row r="1" spans="1:12" ht="60" customHeight="1" x14ac:dyDescent="0.2">
      <c r="A1" s="38" t="s">
        <v>106</v>
      </c>
      <c r="B1" s="39"/>
      <c r="C1" s="40"/>
      <c r="D1" s="24">
        <v>4</v>
      </c>
    </row>
    <row r="2" spans="1:12" ht="15" customHeight="1" x14ac:dyDescent="0.2">
      <c r="A2" s="32" t="s">
        <v>110</v>
      </c>
      <c r="B2" s="33"/>
      <c r="C2" s="33"/>
      <c r="D2" s="34"/>
    </row>
    <row r="3" spans="1:12" ht="15" customHeight="1" x14ac:dyDescent="0.2">
      <c r="A3" s="26" t="s">
        <v>111</v>
      </c>
      <c r="B3" s="41" t="str">
        <f>UPPER('Property A'!P4)</f>
        <v/>
      </c>
      <c r="C3" s="41"/>
      <c r="D3" s="42"/>
    </row>
    <row r="4" spans="1:12" x14ac:dyDescent="0.2">
      <c r="D4" s="25"/>
    </row>
    <row r="5" spans="1:12" ht="15" customHeight="1" x14ac:dyDescent="0.2">
      <c r="A5" s="16" t="s">
        <v>42</v>
      </c>
      <c r="B5" s="17" t="s">
        <v>43</v>
      </c>
      <c r="C5" s="17" t="s">
        <v>18</v>
      </c>
      <c r="D5" s="17" t="s">
        <v>44</v>
      </c>
    </row>
    <row r="6" spans="1:12" ht="15" customHeight="1" x14ac:dyDescent="0.2">
      <c r="A6" s="18" t="s">
        <v>98</v>
      </c>
      <c r="B6" s="30">
        <f>SUM('Property A'!AF26:AH26)</f>
        <v>0</v>
      </c>
      <c r="C6" s="30">
        <f>SUM('Property A'!AA55:AD55)</f>
        <v>0</v>
      </c>
      <c r="D6" s="30">
        <f>B6-C6</f>
        <v>0</v>
      </c>
    </row>
    <row r="7" spans="1:12" ht="15" customHeight="1" x14ac:dyDescent="0.2">
      <c r="A7" s="18" t="s">
        <v>99</v>
      </c>
      <c r="B7" s="30">
        <f>SUM('Property B'!AF26:AH26)</f>
        <v>0</v>
      </c>
      <c r="C7" s="30">
        <f>SUM('Property B'!AA55:AD55)</f>
        <v>0</v>
      </c>
      <c r="D7" s="30">
        <f>B7-C7</f>
        <v>0</v>
      </c>
    </row>
    <row r="8" spans="1:12" ht="15" customHeight="1" x14ac:dyDescent="0.2">
      <c r="A8" s="18" t="s">
        <v>100</v>
      </c>
      <c r="B8" s="30">
        <f>SUM('Property C'!AF26:AH26)</f>
        <v>0</v>
      </c>
      <c r="C8" s="30">
        <f>SUM('Property C'!AA55:AD55)</f>
        <v>0</v>
      </c>
      <c r="D8" s="30">
        <f>B8-C8</f>
        <v>0</v>
      </c>
    </row>
    <row r="9" spans="1:12" ht="15" customHeight="1" x14ac:dyDescent="0.2">
      <c r="A9" s="16" t="s">
        <v>87</v>
      </c>
      <c r="B9" s="31">
        <f>SUM(B6:B8)</f>
        <v>0</v>
      </c>
      <c r="C9" s="31">
        <f>SUM(C6:C8)</f>
        <v>0</v>
      </c>
      <c r="D9" s="31">
        <f>B9-C9</f>
        <v>0</v>
      </c>
      <c r="E9" s="14"/>
    </row>
    <row r="10" spans="1:12" x14ac:dyDescent="0.2">
      <c r="B10" s="35" t="s">
        <v>122</v>
      </c>
      <c r="C10" s="35"/>
      <c r="D10" s="35"/>
      <c r="E10" s="13"/>
      <c r="F10" s="13"/>
      <c r="G10" s="13"/>
      <c r="H10" s="13"/>
      <c r="I10" s="13"/>
      <c r="J10" s="13"/>
      <c r="K10" s="13"/>
      <c r="L10" s="13"/>
    </row>
    <row r="12" spans="1:12" ht="15" x14ac:dyDescent="0.2">
      <c r="A12" s="36" t="s">
        <v>109</v>
      </c>
      <c r="B12" s="37"/>
      <c r="C12" s="37"/>
    </row>
    <row r="17" spans="2:3" x14ac:dyDescent="0.2">
      <c r="B17" s="22"/>
      <c r="C17" s="22"/>
    </row>
    <row r="35" spans="2:2" x14ac:dyDescent="0.2">
      <c r="B35" s="22"/>
    </row>
  </sheetData>
  <sheetProtection selectLockedCells="1"/>
  <mergeCells count="5">
    <mergeCell ref="A2:D2"/>
    <mergeCell ref="B10:D10"/>
    <mergeCell ref="A12:C12"/>
    <mergeCell ref="A1:C1"/>
    <mergeCell ref="B3:D3"/>
  </mergeCells>
  <phoneticPr fontId="2" type="noConversion"/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97"/>
  <sheetViews>
    <sheetView tabSelected="1" topLeftCell="A4" zoomScale="130" zoomScaleNormal="130" workbookViewId="0">
      <selection activeCell="AO7" sqref="AO7"/>
    </sheetView>
  </sheetViews>
  <sheetFormatPr defaultColWidth="2.7109375" defaultRowHeight="11.25" x14ac:dyDescent="0.2"/>
  <cols>
    <col min="1" max="1" width="3.7109375" style="2" customWidth="1"/>
    <col min="2" max="32" width="2.7109375" style="1"/>
    <col min="33" max="34" width="2.85546875" style="1" customWidth="1"/>
    <col min="35" max="16384" width="2.7109375" style="1"/>
  </cols>
  <sheetData>
    <row r="1" spans="1:34" ht="92.25" x14ac:dyDescent="1.3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1">
        <v>4</v>
      </c>
      <c r="AF1" s="62"/>
      <c r="AG1" s="62"/>
      <c r="AH1" s="62"/>
    </row>
    <row r="2" spans="1:34" ht="15" customHeight="1" x14ac:dyDescent="0.25">
      <c r="A2" s="54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</row>
    <row r="3" spans="1:34" x14ac:dyDescent="0.2">
      <c r="A3" s="83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</row>
    <row r="4" spans="1:34" ht="13.5" thickBot="1" x14ac:dyDescent="0.25">
      <c r="A4" s="77" t="s">
        <v>107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8"/>
      <c r="M4" s="77"/>
      <c r="N4" s="77"/>
      <c r="O4" s="77"/>
      <c r="P4" s="85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5"/>
      <c r="AD4" s="86"/>
      <c r="AE4" s="86"/>
      <c r="AF4" s="86"/>
      <c r="AG4" s="85"/>
      <c r="AH4" s="85"/>
    </row>
    <row r="5" spans="1:34" ht="12" thickBot="1" x14ac:dyDescent="0.25">
      <c r="A5" s="87" t="s">
        <v>114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27"/>
      <c r="M5" s="28"/>
      <c r="N5" s="87" t="s">
        <v>112</v>
      </c>
      <c r="O5" s="96"/>
      <c r="P5" s="97"/>
      <c r="Q5" s="5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7"/>
      <c r="AD5" s="56" t="s">
        <v>113</v>
      </c>
      <c r="AE5" s="57"/>
      <c r="AF5" s="56"/>
      <c r="AG5" s="60"/>
      <c r="AH5" s="57"/>
    </row>
    <row r="6" spans="1:34" ht="12" thickBot="1" x14ac:dyDescent="0.25">
      <c r="A6" s="5" t="s">
        <v>45</v>
      </c>
      <c r="B6" s="98" t="s">
        <v>101</v>
      </c>
      <c r="C6" s="98"/>
      <c r="D6" s="98"/>
      <c r="E6" s="98"/>
      <c r="F6" s="98"/>
      <c r="G6" s="98"/>
      <c r="H6" s="98"/>
      <c r="I6" s="98"/>
      <c r="J6" s="98"/>
      <c r="K6" s="98"/>
      <c r="L6" s="99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100"/>
      <c r="AA6" s="81"/>
      <c r="AB6" s="82"/>
      <c r="AC6" s="66" t="s">
        <v>48</v>
      </c>
      <c r="AD6" s="67"/>
      <c r="AE6" s="81"/>
      <c r="AF6" s="82"/>
      <c r="AG6" s="66" t="s">
        <v>49</v>
      </c>
      <c r="AH6" s="55"/>
    </row>
    <row r="7" spans="1:34" ht="12" thickBot="1" x14ac:dyDescent="0.25">
      <c r="A7" s="5" t="s">
        <v>46</v>
      </c>
      <c r="B7" s="71" t="s">
        <v>47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9"/>
      <c r="Z7" s="80"/>
      <c r="AA7" s="81"/>
      <c r="AB7" s="82"/>
      <c r="AC7" s="66" t="s">
        <v>48</v>
      </c>
      <c r="AD7" s="101"/>
      <c r="AE7" s="81"/>
      <c r="AF7" s="82"/>
      <c r="AG7" s="66" t="s">
        <v>49</v>
      </c>
      <c r="AH7" s="55"/>
    </row>
    <row r="8" spans="1:34" ht="12" thickBot="1" x14ac:dyDescent="0.25">
      <c r="A8" s="77" t="s">
        <v>104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7"/>
      <c r="Y8" s="81"/>
      <c r="Z8" s="82"/>
      <c r="AA8" s="76" t="s">
        <v>50</v>
      </c>
      <c r="AB8" s="91"/>
      <c r="AC8" s="67"/>
      <c r="AD8" s="81"/>
      <c r="AE8" s="82"/>
      <c r="AF8" s="76" t="s">
        <v>51</v>
      </c>
      <c r="AG8" s="55"/>
      <c r="AH8" s="55"/>
    </row>
    <row r="9" spans="1:34" x14ac:dyDescent="0.2">
      <c r="A9" s="6" t="s">
        <v>0</v>
      </c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115"/>
      <c r="Q9" s="115"/>
      <c r="R9" s="115"/>
      <c r="S9" s="115"/>
      <c r="T9" s="115"/>
      <c r="U9" s="115"/>
      <c r="V9" s="115"/>
      <c r="W9" s="115"/>
      <c r="X9" s="115"/>
      <c r="Y9" s="116"/>
      <c r="Z9" s="116"/>
      <c r="AA9" s="115"/>
      <c r="AB9" s="115"/>
      <c r="AC9" s="115"/>
      <c r="AD9" s="116"/>
      <c r="AE9" s="116"/>
      <c r="AF9" s="115"/>
      <c r="AG9" s="115"/>
      <c r="AH9" s="115"/>
    </row>
    <row r="10" spans="1:34" x14ac:dyDescent="0.2">
      <c r="A10" s="6"/>
      <c r="B10" s="71" t="s">
        <v>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1:34" ht="12" thickBot="1" x14ac:dyDescent="0.25">
      <c r="A11" s="7" t="s">
        <v>52</v>
      </c>
      <c r="B11" s="80" t="s">
        <v>93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10"/>
    </row>
    <row r="12" spans="1:34" ht="12" thickBot="1" x14ac:dyDescent="0.25">
      <c r="A12" s="6"/>
      <c r="B12" s="23">
        <v>1</v>
      </c>
      <c r="C12" s="29"/>
      <c r="D12" s="93" t="s">
        <v>5</v>
      </c>
      <c r="E12" s="71"/>
      <c r="F12" s="71"/>
      <c r="G12" s="79"/>
      <c r="H12" s="71"/>
      <c r="I12" s="71"/>
      <c r="J12" s="71"/>
      <c r="K12" s="23">
        <v>2</v>
      </c>
      <c r="L12" s="19"/>
      <c r="M12" s="93" t="s">
        <v>6</v>
      </c>
      <c r="N12" s="71"/>
      <c r="O12" s="71"/>
      <c r="P12" s="71"/>
      <c r="Q12" s="71"/>
      <c r="R12" s="79"/>
      <c r="S12" s="71"/>
      <c r="T12" s="23">
        <v>3</v>
      </c>
      <c r="U12" s="20"/>
      <c r="V12" s="11" t="s">
        <v>94</v>
      </c>
      <c r="W12" s="4"/>
      <c r="X12" s="4"/>
      <c r="Y12" s="4"/>
      <c r="Z12" s="4"/>
      <c r="AA12" s="4"/>
      <c r="AB12" s="4"/>
      <c r="AC12" s="23">
        <v>4</v>
      </c>
      <c r="AD12" s="19"/>
      <c r="AE12" s="93" t="s">
        <v>7</v>
      </c>
      <c r="AF12" s="71"/>
      <c r="AG12" s="71"/>
      <c r="AH12" s="71"/>
    </row>
    <row r="13" spans="1:34" ht="11.25" customHeight="1" thickBot="1" x14ac:dyDescent="0.3">
      <c r="A13" s="6"/>
      <c r="B13" s="23">
        <v>5</v>
      </c>
      <c r="C13" s="19"/>
      <c r="D13" s="93" t="s">
        <v>8</v>
      </c>
      <c r="E13" s="71"/>
      <c r="F13" s="23">
        <v>6</v>
      </c>
      <c r="G13" s="19"/>
      <c r="H13" s="93" t="s">
        <v>9</v>
      </c>
      <c r="I13" s="71"/>
      <c r="J13" s="71"/>
      <c r="K13" s="23">
        <v>7</v>
      </c>
      <c r="L13" s="19"/>
      <c r="M13" s="93" t="s">
        <v>10</v>
      </c>
      <c r="N13" s="71"/>
      <c r="O13" s="71"/>
      <c r="P13" s="71"/>
      <c r="Q13" s="23">
        <v>8</v>
      </c>
      <c r="R13" s="19"/>
      <c r="S13" s="93" t="s">
        <v>11</v>
      </c>
      <c r="T13" s="71"/>
      <c r="U13" s="108"/>
      <c r="V13" s="79"/>
      <c r="W13" s="71"/>
      <c r="X13" s="104"/>
      <c r="Y13" s="105"/>
      <c r="Z13" s="106"/>
      <c r="AA13" s="106"/>
      <c r="AB13" s="105"/>
      <c r="AC13" s="105"/>
      <c r="AD13" s="107"/>
      <c r="AE13" s="106"/>
      <c r="AF13" s="106"/>
      <c r="AG13" s="105"/>
      <c r="AH13" s="105"/>
    </row>
    <row r="14" spans="1:34" ht="12" thickBot="1" x14ac:dyDescent="0.25">
      <c r="A14" s="9" t="s">
        <v>53</v>
      </c>
      <c r="B14" s="94" t="s">
        <v>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113"/>
      <c r="V14" s="114"/>
      <c r="W14" s="76" t="s">
        <v>57</v>
      </c>
      <c r="X14" s="91"/>
      <c r="Y14" s="92"/>
      <c r="Z14" s="81"/>
      <c r="AA14" s="82"/>
      <c r="AB14" s="90" t="s">
        <v>58</v>
      </c>
      <c r="AC14" s="91"/>
      <c r="AD14" s="92"/>
      <c r="AE14" s="81"/>
      <c r="AF14" s="82"/>
      <c r="AG14" s="111" t="s">
        <v>59</v>
      </c>
      <c r="AH14" s="112"/>
    </row>
    <row r="15" spans="1:34" ht="12" thickBot="1" x14ac:dyDescent="0.25">
      <c r="A15" s="6" t="s">
        <v>54</v>
      </c>
      <c r="B15" s="71" t="s">
        <v>123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94"/>
      <c r="V15" s="94"/>
      <c r="W15" s="71"/>
      <c r="X15" s="71"/>
      <c r="Y15" s="71"/>
      <c r="Z15" s="95"/>
      <c r="AA15" s="64"/>
      <c r="AB15" s="65"/>
      <c r="AC15" s="66" t="s">
        <v>48</v>
      </c>
      <c r="AD15" s="67"/>
      <c r="AE15" s="64"/>
      <c r="AF15" s="65"/>
      <c r="AG15" s="66" t="s">
        <v>49</v>
      </c>
      <c r="AH15" s="55"/>
    </row>
    <row r="16" spans="1:34" ht="12" thickBot="1" x14ac:dyDescent="0.25">
      <c r="A16" s="6" t="s">
        <v>55</v>
      </c>
      <c r="B16" s="71" t="s">
        <v>102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64"/>
      <c r="AB16" s="65"/>
      <c r="AC16" s="66" t="s">
        <v>48</v>
      </c>
      <c r="AD16" s="67"/>
      <c r="AE16" s="64"/>
      <c r="AF16" s="65"/>
      <c r="AG16" s="66" t="s">
        <v>49</v>
      </c>
      <c r="AH16" s="55"/>
    </row>
    <row r="17" spans="1:34" ht="12" thickBot="1" x14ac:dyDescent="0.25">
      <c r="A17" s="6" t="s">
        <v>56</v>
      </c>
      <c r="B17" s="71" t="s">
        <v>41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3"/>
      <c r="AA17" s="74"/>
      <c r="AB17" s="74"/>
      <c r="AC17" s="73"/>
      <c r="AD17" s="73"/>
      <c r="AE17" s="74"/>
      <c r="AF17" s="58">
        <f>IF(AC17=0,0,Z17/AC17)</f>
        <v>0</v>
      </c>
      <c r="AG17" s="59"/>
      <c r="AH17" s="59"/>
    </row>
    <row r="18" spans="1:34" ht="12" thickBot="1" x14ac:dyDescent="0.25">
      <c r="A18" s="6" t="s">
        <v>4</v>
      </c>
      <c r="B18" s="68" t="s">
        <v>103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64"/>
      <c r="AB18" s="65"/>
      <c r="AC18" s="66" t="s">
        <v>48</v>
      </c>
      <c r="AD18" s="67"/>
      <c r="AE18" s="64"/>
      <c r="AF18" s="65"/>
      <c r="AG18" s="66" t="s">
        <v>49</v>
      </c>
      <c r="AH18" s="55"/>
    </row>
    <row r="19" spans="1:34" ht="12" thickBot="1" x14ac:dyDescent="0.25">
      <c r="A19" s="6" t="s">
        <v>60</v>
      </c>
      <c r="B19" s="68" t="s">
        <v>61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64"/>
      <c r="AB19" s="65"/>
      <c r="AC19" s="66" t="s">
        <v>48</v>
      </c>
      <c r="AD19" s="67"/>
      <c r="AE19" s="64"/>
      <c r="AF19" s="65"/>
      <c r="AG19" s="66" t="s">
        <v>49</v>
      </c>
      <c r="AH19" s="55"/>
    </row>
    <row r="20" spans="1:34" x14ac:dyDescent="0.2">
      <c r="A20" s="10" t="s">
        <v>62</v>
      </c>
      <c r="B20" s="55" t="s">
        <v>63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70">
        <v>365</v>
      </c>
      <c r="N20" s="70"/>
      <c r="O20" s="8" t="s">
        <v>65</v>
      </c>
      <c r="P20" s="67" t="s">
        <v>64</v>
      </c>
      <c r="Q20" s="117"/>
      <c r="R20" s="117"/>
      <c r="S20" s="117"/>
      <c r="T20" s="117"/>
      <c r="U20" s="117"/>
      <c r="V20" s="117"/>
      <c r="W20" s="117"/>
      <c r="X20" s="117"/>
      <c r="Y20" s="117"/>
      <c r="Z20" s="66"/>
      <c r="AA20" s="118"/>
      <c r="AB20" s="118"/>
      <c r="AC20" s="8" t="s">
        <v>66</v>
      </c>
      <c r="AD20" s="67" t="s">
        <v>67</v>
      </c>
      <c r="AE20" s="75"/>
      <c r="AF20" s="76"/>
      <c r="AG20" s="122">
        <f>IF(M20=0,0,AA20/(AA20+M20))</f>
        <v>0</v>
      </c>
      <c r="AH20" s="123"/>
    </row>
    <row r="22" spans="1:34" ht="12.75" x14ac:dyDescent="0.2">
      <c r="A22" s="102" t="s">
        <v>12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9" t="s">
        <v>35</v>
      </c>
      <c r="AG22" s="89"/>
      <c r="AH22" s="89"/>
    </row>
    <row r="23" spans="1:34" ht="11.25" customHeight="1" x14ac:dyDescent="0.25">
      <c r="A23" s="10" t="s">
        <v>13</v>
      </c>
      <c r="B23" s="55" t="s">
        <v>14</v>
      </c>
      <c r="C23" s="55"/>
      <c r="D23" s="5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20"/>
      <c r="AG23" s="120"/>
      <c r="AH23" s="120"/>
    </row>
    <row r="24" spans="1:34" ht="11.25" customHeight="1" x14ac:dyDescent="0.25">
      <c r="A24" s="10" t="s">
        <v>15</v>
      </c>
      <c r="B24" s="55" t="s">
        <v>16</v>
      </c>
      <c r="C24" s="55"/>
      <c r="D24" s="5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20"/>
      <c r="AG24" s="120"/>
      <c r="AH24" s="120"/>
    </row>
    <row r="25" spans="1:34" ht="11.25" customHeight="1" x14ac:dyDescent="0.25">
      <c r="A25" s="10">
        <v>4</v>
      </c>
      <c r="B25" s="55" t="s">
        <v>17</v>
      </c>
      <c r="C25" s="55"/>
      <c r="D25" s="5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20"/>
      <c r="AG25" s="120"/>
      <c r="AH25" s="120"/>
    </row>
    <row r="26" spans="1:34" x14ac:dyDescent="0.2">
      <c r="A26" s="119" t="s">
        <v>40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1">
        <f>SUM(AF23:AH25)</f>
        <v>0</v>
      </c>
      <c r="AG26" s="121"/>
      <c r="AH26" s="121"/>
    </row>
    <row r="28" spans="1:34" ht="12" customHeight="1" x14ac:dyDescent="0.2">
      <c r="A28" s="102" t="s">
        <v>18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26" t="s">
        <v>36</v>
      </c>
      <c r="T28" s="126"/>
      <c r="U28" s="126"/>
      <c r="V28" s="126"/>
      <c r="W28" s="89" t="s">
        <v>37</v>
      </c>
      <c r="X28" s="89"/>
      <c r="Y28" s="89"/>
      <c r="Z28" s="89"/>
      <c r="AA28" s="89" t="s">
        <v>38</v>
      </c>
      <c r="AB28" s="89"/>
      <c r="AC28" s="89"/>
      <c r="AD28" s="89"/>
      <c r="AE28" s="89" t="s">
        <v>39</v>
      </c>
      <c r="AF28" s="89"/>
      <c r="AG28" s="89"/>
      <c r="AH28" s="89"/>
    </row>
    <row r="29" spans="1:34" x14ac:dyDescent="0.2">
      <c r="A29" s="10">
        <v>5</v>
      </c>
      <c r="B29" s="55" t="s">
        <v>19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125"/>
      <c r="T29" s="125"/>
      <c r="U29" s="125"/>
      <c r="V29" s="125"/>
      <c r="W29" s="59">
        <f>IF($AG$20&lt;&gt;0,1-$AG$20,$AF$17)</f>
        <v>0</v>
      </c>
      <c r="X29" s="59"/>
      <c r="Y29" s="59"/>
      <c r="Z29" s="59"/>
      <c r="AA29" s="88">
        <f t="shared" ref="AA29:AA54" si="0">S29*W29</f>
        <v>0</v>
      </c>
      <c r="AB29" s="88"/>
      <c r="AC29" s="88"/>
      <c r="AD29" s="88"/>
      <c r="AE29" s="88" t="str">
        <f>IF(UPPER($AA$16)="X",S29-AA29,"")</f>
        <v/>
      </c>
      <c r="AF29" s="88"/>
      <c r="AG29" s="88"/>
      <c r="AH29" s="88"/>
    </row>
    <row r="30" spans="1:34" x14ac:dyDescent="0.2">
      <c r="A30" s="10">
        <v>6</v>
      </c>
      <c r="B30" s="55" t="s">
        <v>20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25"/>
      <c r="T30" s="125"/>
      <c r="U30" s="125"/>
      <c r="V30" s="125"/>
      <c r="W30" s="59">
        <f t="shared" ref="W30:W54" si="1">IF($AG$20&lt;&gt;0,1-$AG$20,$AF$17)</f>
        <v>0</v>
      </c>
      <c r="X30" s="59"/>
      <c r="Y30" s="59"/>
      <c r="Z30" s="59"/>
      <c r="AA30" s="88">
        <f t="shared" si="0"/>
        <v>0</v>
      </c>
      <c r="AB30" s="88"/>
      <c r="AC30" s="88"/>
      <c r="AD30" s="88"/>
      <c r="AE30" s="88" t="str">
        <f t="shared" ref="AE30:AE53" si="2">IF(UPPER($AA$16)="X",S30-AA30,"")</f>
        <v/>
      </c>
      <c r="AF30" s="88"/>
      <c r="AG30" s="88"/>
      <c r="AH30" s="88"/>
    </row>
    <row r="31" spans="1:34" x14ac:dyDescent="0.2">
      <c r="A31" s="10">
        <v>7</v>
      </c>
      <c r="B31" s="55" t="s">
        <v>21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125"/>
      <c r="T31" s="125"/>
      <c r="U31" s="125"/>
      <c r="V31" s="125"/>
      <c r="W31" s="59">
        <f t="shared" si="1"/>
        <v>0</v>
      </c>
      <c r="X31" s="59"/>
      <c r="Y31" s="59"/>
      <c r="Z31" s="59"/>
      <c r="AA31" s="88">
        <f t="shared" si="0"/>
        <v>0</v>
      </c>
      <c r="AB31" s="88"/>
      <c r="AC31" s="88"/>
      <c r="AD31" s="88"/>
      <c r="AE31" s="88" t="str">
        <f t="shared" si="2"/>
        <v/>
      </c>
      <c r="AF31" s="88"/>
      <c r="AG31" s="88"/>
      <c r="AH31" s="88"/>
    </row>
    <row r="32" spans="1:34" x14ac:dyDescent="0.2">
      <c r="A32" s="10">
        <v>8</v>
      </c>
      <c r="B32" s="55" t="s">
        <v>22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125"/>
      <c r="T32" s="125"/>
      <c r="U32" s="125"/>
      <c r="V32" s="125"/>
      <c r="W32" s="59">
        <f t="shared" si="1"/>
        <v>0</v>
      </c>
      <c r="X32" s="59"/>
      <c r="Y32" s="59"/>
      <c r="Z32" s="59"/>
      <c r="AA32" s="88">
        <f t="shared" si="0"/>
        <v>0</v>
      </c>
      <c r="AB32" s="88"/>
      <c r="AC32" s="88"/>
      <c r="AD32" s="88"/>
      <c r="AE32" s="88" t="str">
        <f t="shared" si="2"/>
        <v/>
      </c>
      <c r="AF32" s="88"/>
      <c r="AG32" s="88"/>
      <c r="AH32" s="88"/>
    </row>
    <row r="33" spans="1:34" x14ac:dyDescent="0.2">
      <c r="A33" s="10">
        <v>9</v>
      </c>
      <c r="B33" s="55" t="s">
        <v>23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125"/>
      <c r="T33" s="125"/>
      <c r="U33" s="125"/>
      <c r="V33" s="125"/>
      <c r="W33" s="59">
        <f t="shared" si="1"/>
        <v>0</v>
      </c>
      <c r="X33" s="59"/>
      <c r="Y33" s="59"/>
      <c r="Z33" s="59"/>
      <c r="AA33" s="88">
        <f t="shared" si="0"/>
        <v>0</v>
      </c>
      <c r="AB33" s="88"/>
      <c r="AC33" s="88"/>
      <c r="AD33" s="88"/>
      <c r="AE33" s="88" t="str">
        <f t="shared" si="2"/>
        <v/>
      </c>
      <c r="AF33" s="88"/>
      <c r="AG33" s="88"/>
      <c r="AH33" s="88"/>
    </row>
    <row r="34" spans="1:34" x14ac:dyDescent="0.2">
      <c r="A34" s="10">
        <v>10</v>
      </c>
      <c r="B34" s="55" t="s">
        <v>24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125"/>
      <c r="T34" s="125"/>
      <c r="U34" s="125"/>
      <c r="V34" s="125"/>
      <c r="W34" s="59">
        <f t="shared" si="1"/>
        <v>0</v>
      </c>
      <c r="X34" s="59"/>
      <c r="Y34" s="59"/>
      <c r="Z34" s="59"/>
      <c r="AA34" s="88">
        <f t="shared" si="0"/>
        <v>0</v>
      </c>
      <c r="AB34" s="88"/>
      <c r="AC34" s="88"/>
      <c r="AD34" s="88"/>
      <c r="AE34" s="88" t="str">
        <f t="shared" si="2"/>
        <v/>
      </c>
      <c r="AF34" s="88"/>
      <c r="AG34" s="88"/>
      <c r="AH34" s="88"/>
    </row>
    <row r="35" spans="1:34" x14ac:dyDescent="0.2">
      <c r="A35" s="10">
        <v>11</v>
      </c>
      <c r="B35" s="55" t="s">
        <v>25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25"/>
      <c r="T35" s="125"/>
      <c r="U35" s="125"/>
      <c r="V35" s="125"/>
      <c r="W35" s="59">
        <f t="shared" si="1"/>
        <v>0</v>
      </c>
      <c r="X35" s="59"/>
      <c r="Y35" s="59"/>
      <c r="Z35" s="59"/>
      <c r="AA35" s="88">
        <f t="shared" si="0"/>
        <v>0</v>
      </c>
      <c r="AB35" s="88"/>
      <c r="AC35" s="88"/>
      <c r="AD35" s="88"/>
      <c r="AE35" s="88" t="str">
        <f t="shared" si="2"/>
        <v/>
      </c>
      <c r="AF35" s="88"/>
      <c r="AG35" s="88"/>
      <c r="AH35" s="88"/>
    </row>
    <row r="36" spans="1:34" x14ac:dyDescent="0.2">
      <c r="A36" s="10">
        <v>12</v>
      </c>
      <c r="B36" s="55" t="s">
        <v>26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125"/>
      <c r="T36" s="125"/>
      <c r="U36" s="125"/>
      <c r="V36" s="125"/>
      <c r="W36" s="59">
        <f t="shared" si="1"/>
        <v>0</v>
      </c>
      <c r="X36" s="59"/>
      <c r="Y36" s="59"/>
      <c r="Z36" s="59"/>
      <c r="AA36" s="88">
        <f t="shared" si="0"/>
        <v>0</v>
      </c>
      <c r="AB36" s="88"/>
      <c r="AC36" s="88"/>
      <c r="AD36" s="88"/>
      <c r="AE36" s="124">
        <f>+S36-AA36</f>
        <v>0</v>
      </c>
      <c r="AF36" s="124"/>
      <c r="AG36" s="124"/>
      <c r="AH36" s="124"/>
    </row>
    <row r="37" spans="1:34" x14ac:dyDescent="0.2">
      <c r="A37" s="10">
        <v>13</v>
      </c>
      <c r="B37" s="55" t="s">
        <v>27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125"/>
      <c r="T37" s="125"/>
      <c r="U37" s="125"/>
      <c r="V37" s="125"/>
      <c r="W37" s="59">
        <f t="shared" si="1"/>
        <v>0</v>
      </c>
      <c r="X37" s="59"/>
      <c r="Y37" s="59"/>
      <c r="Z37" s="59"/>
      <c r="AA37" s="88">
        <f t="shared" si="0"/>
        <v>0</v>
      </c>
      <c r="AB37" s="88"/>
      <c r="AC37" s="88"/>
      <c r="AD37" s="88"/>
      <c r="AE37" s="88" t="str">
        <f t="shared" si="2"/>
        <v/>
      </c>
      <c r="AF37" s="88"/>
      <c r="AG37" s="88"/>
      <c r="AH37" s="88"/>
    </row>
    <row r="38" spans="1:34" x14ac:dyDescent="0.2">
      <c r="A38" s="10">
        <v>14</v>
      </c>
      <c r="B38" s="55" t="s">
        <v>28</v>
      </c>
      <c r="C38" s="55"/>
      <c r="D38" s="55"/>
      <c r="E38" s="55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5"/>
      <c r="T38" s="125"/>
      <c r="U38" s="125"/>
      <c r="V38" s="125"/>
      <c r="W38" s="59">
        <f t="shared" si="1"/>
        <v>0</v>
      </c>
      <c r="X38" s="59"/>
      <c r="Y38" s="59"/>
      <c r="Z38" s="59"/>
      <c r="AA38" s="88">
        <f t="shared" si="0"/>
        <v>0</v>
      </c>
      <c r="AB38" s="88"/>
      <c r="AC38" s="88"/>
      <c r="AD38" s="88"/>
      <c r="AE38" s="88" t="str">
        <f t="shared" si="2"/>
        <v/>
      </c>
      <c r="AF38" s="88"/>
      <c r="AG38" s="88"/>
      <c r="AH38" s="88"/>
    </row>
    <row r="39" spans="1:34" x14ac:dyDescent="0.2">
      <c r="A39" s="10" t="s">
        <v>68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5"/>
      <c r="T39" s="125"/>
      <c r="U39" s="125"/>
      <c r="V39" s="125"/>
      <c r="W39" s="59">
        <f t="shared" si="1"/>
        <v>0</v>
      </c>
      <c r="X39" s="59"/>
      <c r="Y39" s="59"/>
      <c r="Z39" s="59"/>
      <c r="AA39" s="88">
        <f t="shared" si="0"/>
        <v>0</v>
      </c>
      <c r="AB39" s="88"/>
      <c r="AC39" s="88"/>
      <c r="AD39" s="88"/>
      <c r="AE39" s="88" t="str">
        <f t="shared" si="2"/>
        <v/>
      </c>
      <c r="AF39" s="88"/>
      <c r="AG39" s="88"/>
      <c r="AH39" s="88"/>
    </row>
    <row r="40" spans="1:34" x14ac:dyDescent="0.2">
      <c r="A40" s="10" t="s">
        <v>69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5"/>
      <c r="T40" s="125"/>
      <c r="U40" s="125"/>
      <c r="V40" s="125"/>
      <c r="W40" s="59">
        <f t="shared" si="1"/>
        <v>0</v>
      </c>
      <c r="X40" s="59"/>
      <c r="Y40" s="59"/>
      <c r="Z40" s="59"/>
      <c r="AA40" s="88">
        <f t="shared" si="0"/>
        <v>0</v>
      </c>
      <c r="AB40" s="88"/>
      <c r="AC40" s="88"/>
      <c r="AD40" s="88"/>
      <c r="AE40" s="88" t="str">
        <f t="shared" si="2"/>
        <v/>
      </c>
      <c r="AF40" s="88"/>
      <c r="AG40" s="88"/>
      <c r="AH40" s="88"/>
    </row>
    <row r="41" spans="1:34" x14ac:dyDescent="0.2">
      <c r="A41" s="10" t="s">
        <v>70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5"/>
      <c r="T41" s="125"/>
      <c r="U41" s="125"/>
      <c r="V41" s="125"/>
      <c r="W41" s="59">
        <f t="shared" si="1"/>
        <v>0</v>
      </c>
      <c r="X41" s="59"/>
      <c r="Y41" s="59"/>
      <c r="Z41" s="59"/>
      <c r="AA41" s="88">
        <f t="shared" si="0"/>
        <v>0</v>
      </c>
      <c r="AB41" s="88"/>
      <c r="AC41" s="88"/>
      <c r="AD41" s="88"/>
      <c r="AE41" s="88" t="str">
        <f t="shared" si="2"/>
        <v/>
      </c>
      <c r="AF41" s="88"/>
      <c r="AG41" s="88"/>
      <c r="AH41" s="88"/>
    </row>
    <row r="42" spans="1:34" x14ac:dyDescent="0.2">
      <c r="A42" s="10" t="s">
        <v>71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5"/>
      <c r="T42" s="125"/>
      <c r="U42" s="125"/>
      <c r="V42" s="125"/>
      <c r="W42" s="59">
        <f t="shared" si="1"/>
        <v>0</v>
      </c>
      <c r="X42" s="59"/>
      <c r="Y42" s="59"/>
      <c r="Z42" s="59"/>
      <c r="AA42" s="88">
        <f t="shared" si="0"/>
        <v>0</v>
      </c>
      <c r="AB42" s="88"/>
      <c r="AC42" s="88"/>
      <c r="AD42" s="88"/>
      <c r="AE42" s="88" t="str">
        <f t="shared" si="2"/>
        <v/>
      </c>
      <c r="AF42" s="88"/>
      <c r="AG42" s="88"/>
      <c r="AH42" s="88"/>
    </row>
    <row r="43" spans="1:34" x14ac:dyDescent="0.2">
      <c r="A43" s="10">
        <v>15</v>
      </c>
      <c r="B43" s="55" t="s">
        <v>29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125"/>
      <c r="T43" s="125"/>
      <c r="U43" s="125"/>
      <c r="V43" s="125"/>
      <c r="W43" s="59">
        <f t="shared" si="1"/>
        <v>0</v>
      </c>
      <c r="X43" s="59"/>
      <c r="Y43" s="59"/>
      <c r="Z43" s="59"/>
      <c r="AA43" s="88">
        <f t="shared" si="0"/>
        <v>0</v>
      </c>
      <c r="AB43" s="88"/>
      <c r="AC43" s="88"/>
      <c r="AD43" s="88"/>
      <c r="AE43" s="88" t="str">
        <f t="shared" si="2"/>
        <v/>
      </c>
      <c r="AF43" s="88"/>
      <c r="AG43" s="88"/>
      <c r="AH43" s="88"/>
    </row>
    <row r="44" spans="1:34" x14ac:dyDescent="0.2">
      <c r="A44" s="10">
        <v>16</v>
      </c>
      <c r="B44" s="55" t="s">
        <v>30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125"/>
      <c r="T44" s="125"/>
      <c r="U44" s="125"/>
      <c r="V44" s="125"/>
      <c r="W44" s="59">
        <f t="shared" si="1"/>
        <v>0</v>
      </c>
      <c r="X44" s="59"/>
      <c r="Y44" s="59"/>
      <c r="Z44" s="59"/>
      <c r="AA44" s="88">
        <f t="shared" si="0"/>
        <v>0</v>
      </c>
      <c r="AB44" s="88"/>
      <c r="AC44" s="88"/>
      <c r="AD44" s="88"/>
      <c r="AE44" s="124">
        <f>+S44-AA44</f>
        <v>0</v>
      </c>
      <c r="AF44" s="124"/>
      <c r="AG44" s="124"/>
      <c r="AH44" s="124"/>
    </row>
    <row r="45" spans="1:34" x14ac:dyDescent="0.2">
      <c r="A45" s="10">
        <v>17</v>
      </c>
      <c r="B45" s="55" t="s">
        <v>31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125"/>
      <c r="T45" s="125"/>
      <c r="U45" s="125"/>
      <c r="V45" s="125"/>
      <c r="W45" s="59">
        <f t="shared" si="1"/>
        <v>0</v>
      </c>
      <c r="X45" s="59"/>
      <c r="Y45" s="59"/>
      <c r="Z45" s="59"/>
      <c r="AA45" s="88">
        <f t="shared" si="0"/>
        <v>0</v>
      </c>
      <c r="AB45" s="88"/>
      <c r="AC45" s="88"/>
      <c r="AD45" s="88"/>
      <c r="AE45" s="88" t="str">
        <f t="shared" si="2"/>
        <v/>
      </c>
      <c r="AF45" s="88"/>
      <c r="AG45" s="88"/>
      <c r="AH45" s="88"/>
    </row>
    <row r="46" spans="1:34" x14ac:dyDescent="0.2">
      <c r="A46" s="10">
        <v>18</v>
      </c>
      <c r="B46" s="55" t="s">
        <v>116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88"/>
      <c r="T46" s="88"/>
      <c r="U46" s="88"/>
      <c r="V46" s="88"/>
      <c r="W46" s="59">
        <f t="shared" si="1"/>
        <v>0</v>
      </c>
      <c r="X46" s="59"/>
      <c r="Y46" s="59"/>
      <c r="Z46" s="59"/>
      <c r="AA46" s="88">
        <f t="shared" si="0"/>
        <v>0</v>
      </c>
      <c r="AB46" s="88"/>
      <c r="AC46" s="88"/>
      <c r="AD46" s="88"/>
      <c r="AE46" s="88" t="str">
        <f t="shared" si="2"/>
        <v/>
      </c>
      <c r="AF46" s="88"/>
      <c r="AG46" s="88"/>
      <c r="AH46" s="88"/>
    </row>
    <row r="47" spans="1:34" ht="11.25" customHeight="1" x14ac:dyDescent="0.2">
      <c r="A47" s="10">
        <v>19</v>
      </c>
      <c r="B47" s="55" t="s">
        <v>32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129"/>
      <c r="T47" s="129"/>
      <c r="U47" s="129"/>
      <c r="V47" s="129"/>
      <c r="W47" s="59">
        <f t="shared" si="1"/>
        <v>0</v>
      </c>
      <c r="X47" s="59"/>
      <c r="Y47" s="59"/>
      <c r="Z47" s="59"/>
      <c r="AA47" s="88">
        <f t="shared" si="0"/>
        <v>0</v>
      </c>
      <c r="AB47" s="88"/>
      <c r="AC47" s="88"/>
      <c r="AD47" s="88"/>
      <c r="AE47" s="88" t="str">
        <f t="shared" si="2"/>
        <v/>
      </c>
      <c r="AF47" s="88"/>
      <c r="AG47" s="88"/>
      <c r="AH47" s="88"/>
    </row>
    <row r="48" spans="1:34" x14ac:dyDescent="0.2">
      <c r="A48" s="10" t="s">
        <v>72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29"/>
      <c r="U48" s="129"/>
      <c r="V48" s="129"/>
      <c r="W48" s="59">
        <f t="shared" si="1"/>
        <v>0</v>
      </c>
      <c r="X48" s="59"/>
      <c r="Y48" s="59"/>
      <c r="Z48" s="59"/>
      <c r="AA48" s="88">
        <f t="shared" si="0"/>
        <v>0</v>
      </c>
      <c r="AB48" s="88"/>
      <c r="AC48" s="88"/>
      <c r="AD48" s="88"/>
      <c r="AE48" s="88" t="str">
        <f t="shared" si="2"/>
        <v/>
      </c>
      <c r="AF48" s="88"/>
      <c r="AG48" s="88"/>
      <c r="AH48" s="88"/>
    </row>
    <row r="49" spans="1:34" x14ac:dyDescent="0.2">
      <c r="A49" s="10" t="s">
        <v>73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5"/>
      <c r="T49" s="125"/>
      <c r="U49" s="125"/>
      <c r="V49" s="125"/>
      <c r="W49" s="59">
        <f t="shared" si="1"/>
        <v>0</v>
      </c>
      <c r="X49" s="59"/>
      <c r="Y49" s="59"/>
      <c r="Z49" s="59"/>
      <c r="AA49" s="88">
        <f t="shared" si="0"/>
        <v>0</v>
      </c>
      <c r="AB49" s="88"/>
      <c r="AC49" s="88"/>
      <c r="AD49" s="88"/>
      <c r="AE49" s="88" t="str">
        <f t="shared" si="2"/>
        <v/>
      </c>
      <c r="AF49" s="88"/>
      <c r="AG49" s="88"/>
      <c r="AH49" s="88"/>
    </row>
    <row r="50" spans="1:34" x14ac:dyDescent="0.2">
      <c r="A50" s="10" t="s">
        <v>74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5"/>
      <c r="T50" s="125"/>
      <c r="U50" s="125"/>
      <c r="V50" s="125"/>
      <c r="W50" s="59">
        <f t="shared" si="1"/>
        <v>0</v>
      </c>
      <c r="X50" s="59"/>
      <c r="Y50" s="59"/>
      <c r="Z50" s="59"/>
      <c r="AA50" s="88">
        <f t="shared" si="0"/>
        <v>0</v>
      </c>
      <c r="AB50" s="88"/>
      <c r="AC50" s="88"/>
      <c r="AD50" s="88"/>
      <c r="AE50" s="88" t="str">
        <f t="shared" si="2"/>
        <v/>
      </c>
      <c r="AF50" s="88"/>
      <c r="AG50" s="88"/>
      <c r="AH50" s="88"/>
    </row>
    <row r="51" spans="1:34" x14ac:dyDescent="0.2">
      <c r="A51" s="10" t="s">
        <v>75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5"/>
      <c r="T51" s="125"/>
      <c r="U51" s="125"/>
      <c r="V51" s="125"/>
      <c r="W51" s="59">
        <f t="shared" si="1"/>
        <v>0</v>
      </c>
      <c r="X51" s="59"/>
      <c r="Y51" s="59"/>
      <c r="Z51" s="59"/>
      <c r="AA51" s="88">
        <f t="shared" si="0"/>
        <v>0</v>
      </c>
      <c r="AB51" s="88"/>
      <c r="AC51" s="88"/>
      <c r="AD51" s="88"/>
      <c r="AE51" s="88" t="str">
        <f t="shared" si="2"/>
        <v/>
      </c>
      <c r="AF51" s="88"/>
      <c r="AG51" s="88"/>
      <c r="AH51" s="88"/>
    </row>
    <row r="52" spans="1:34" x14ac:dyDescent="0.2">
      <c r="A52" s="10" t="s">
        <v>95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5"/>
      <c r="T52" s="125"/>
      <c r="U52" s="125"/>
      <c r="V52" s="125"/>
      <c r="W52" s="59">
        <f t="shared" si="1"/>
        <v>0</v>
      </c>
      <c r="X52" s="59"/>
      <c r="Y52" s="59"/>
      <c r="Z52" s="59"/>
      <c r="AA52" s="88">
        <f t="shared" si="0"/>
        <v>0</v>
      </c>
      <c r="AB52" s="88"/>
      <c r="AC52" s="88"/>
      <c r="AD52" s="88"/>
      <c r="AE52" s="88" t="str">
        <f t="shared" si="2"/>
        <v/>
      </c>
      <c r="AF52" s="88"/>
      <c r="AG52" s="88"/>
      <c r="AH52" s="88"/>
    </row>
    <row r="53" spans="1:34" x14ac:dyDescent="0.2">
      <c r="A53" s="10" t="s">
        <v>96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5"/>
      <c r="T53" s="125"/>
      <c r="U53" s="125"/>
      <c r="V53" s="125"/>
      <c r="W53" s="59">
        <f t="shared" si="1"/>
        <v>0</v>
      </c>
      <c r="X53" s="59"/>
      <c r="Y53" s="59"/>
      <c r="Z53" s="59"/>
      <c r="AA53" s="88">
        <f t="shared" si="0"/>
        <v>0</v>
      </c>
      <c r="AB53" s="88"/>
      <c r="AC53" s="88"/>
      <c r="AD53" s="88"/>
      <c r="AE53" s="88" t="str">
        <f t="shared" si="2"/>
        <v/>
      </c>
      <c r="AF53" s="88"/>
      <c r="AG53" s="88"/>
      <c r="AH53" s="88"/>
    </row>
    <row r="54" spans="1:34" x14ac:dyDescent="0.2">
      <c r="A54" s="10" t="s">
        <v>97</v>
      </c>
      <c r="B54" s="128" t="s">
        <v>115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5"/>
      <c r="T54" s="125"/>
      <c r="U54" s="125"/>
      <c r="V54" s="125"/>
      <c r="W54" s="59">
        <f t="shared" si="1"/>
        <v>0</v>
      </c>
      <c r="X54" s="59"/>
      <c r="Y54" s="59"/>
      <c r="Z54" s="59"/>
      <c r="AA54" s="88">
        <f t="shared" si="0"/>
        <v>0</v>
      </c>
      <c r="AB54" s="88"/>
      <c r="AC54" s="88"/>
      <c r="AD54" s="88"/>
      <c r="AE54" s="88"/>
      <c r="AF54" s="88"/>
      <c r="AG54" s="88"/>
      <c r="AH54" s="88"/>
    </row>
    <row r="55" spans="1:34" x14ac:dyDescent="0.2">
      <c r="A55" s="15">
        <v>20</v>
      </c>
      <c r="B55" s="130" t="s">
        <v>33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21">
        <f>SUM(S29:S54)</f>
        <v>0</v>
      </c>
      <c r="T55" s="121"/>
      <c r="U55" s="121"/>
      <c r="V55" s="121"/>
      <c r="W55" s="132"/>
      <c r="X55" s="132"/>
      <c r="Y55" s="132"/>
      <c r="Z55" s="132"/>
      <c r="AA55" s="121">
        <f>SUM(AA29:AA54)</f>
        <v>0</v>
      </c>
      <c r="AB55" s="121"/>
      <c r="AC55" s="121"/>
      <c r="AD55" s="121"/>
      <c r="AE55" s="121">
        <f>SUM(AE29:AE54)</f>
        <v>0</v>
      </c>
      <c r="AF55" s="121"/>
      <c r="AG55" s="121"/>
      <c r="AH55" s="121"/>
    </row>
    <row r="56" spans="1:34" x14ac:dyDescent="0.2">
      <c r="A56" s="15">
        <v>21</v>
      </c>
      <c r="B56" s="130" t="s">
        <v>34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21">
        <f>AF26-AA55</f>
        <v>0</v>
      </c>
      <c r="AF56" s="121"/>
      <c r="AG56" s="121"/>
      <c r="AH56" s="121"/>
    </row>
    <row r="57" spans="1:34" x14ac:dyDescent="0.2">
      <c r="W57" s="131" t="s">
        <v>122</v>
      </c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</row>
    <row r="58" spans="1:34" ht="51" x14ac:dyDescent="0.75">
      <c r="A58" s="63" t="s">
        <v>106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161">
        <v>4</v>
      </c>
      <c r="AG58" s="162"/>
      <c r="AH58" s="162"/>
    </row>
    <row r="59" spans="1:34" ht="15" customHeight="1" x14ac:dyDescent="0.25">
      <c r="A59" s="54" t="s">
        <v>98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1:34" ht="12" x14ac:dyDescent="0.2">
      <c r="A60" s="84" t="s">
        <v>92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</row>
    <row r="61" spans="1:34" ht="1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2.75" x14ac:dyDescent="0.2">
      <c r="A62" s="160" t="s">
        <v>76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</row>
    <row r="63" spans="1:34" x14ac:dyDescent="0.2">
      <c r="A63" s="83" t="s">
        <v>85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</row>
    <row r="64" spans="1:34" x14ac:dyDescent="0.2">
      <c r="A64" s="133" t="s">
        <v>77</v>
      </c>
      <c r="B64" s="134"/>
      <c r="C64" s="134"/>
      <c r="D64" s="134"/>
      <c r="E64" s="134"/>
      <c r="F64" s="134"/>
      <c r="G64" s="134"/>
      <c r="H64" s="134"/>
      <c r="I64" s="135"/>
      <c r="J64" s="142" t="s">
        <v>117</v>
      </c>
      <c r="K64" s="143"/>
      <c r="L64" s="144"/>
      <c r="M64" s="151" t="s">
        <v>78</v>
      </c>
      <c r="N64" s="152"/>
      <c r="O64" s="152"/>
      <c r="P64" s="153"/>
      <c r="Q64" s="151" t="s">
        <v>79</v>
      </c>
      <c r="R64" s="152"/>
      <c r="S64" s="152"/>
      <c r="T64" s="153"/>
      <c r="U64" s="142" t="s">
        <v>118</v>
      </c>
      <c r="V64" s="143"/>
      <c r="W64" s="144"/>
      <c r="X64" s="151" t="s">
        <v>80</v>
      </c>
      <c r="Y64" s="152"/>
      <c r="Z64" s="152"/>
      <c r="AA64" s="153"/>
      <c r="AB64" s="151" t="s">
        <v>81</v>
      </c>
      <c r="AC64" s="152"/>
      <c r="AD64" s="153"/>
      <c r="AE64" s="142" t="s">
        <v>82</v>
      </c>
      <c r="AF64" s="143"/>
      <c r="AG64" s="143"/>
      <c r="AH64" s="144"/>
    </row>
    <row r="65" spans="1:34" x14ac:dyDescent="0.2">
      <c r="A65" s="136"/>
      <c r="B65" s="137"/>
      <c r="C65" s="137"/>
      <c r="D65" s="137"/>
      <c r="E65" s="137"/>
      <c r="F65" s="137"/>
      <c r="G65" s="137"/>
      <c r="H65" s="137"/>
      <c r="I65" s="138"/>
      <c r="J65" s="145"/>
      <c r="K65" s="146"/>
      <c r="L65" s="147"/>
      <c r="M65" s="154"/>
      <c r="N65" s="155"/>
      <c r="O65" s="155"/>
      <c r="P65" s="156"/>
      <c r="Q65" s="154"/>
      <c r="R65" s="155"/>
      <c r="S65" s="155"/>
      <c r="T65" s="156"/>
      <c r="U65" s="145"/>
      <c r="V65" s="146"/>
      <c r="W65" s="147"/>
      <c r="X65" s="154"/>
      <c r="Y65" s="155"/>
      <c r="Z65" s="155"/>
      <c r="AA65" s="156"/>
      <c r="AB65" s="154"/>
      <c r="AC65" s="155"/>
      <c r="AD65" s="156"/>
      <c r="AE65" s="145"/>
      <c r="AF65" s="146"/>
      <c r="AG65" s="146"/>
      <c r="AH65" s="147"/>
    </row>
    <row r="66" spans="1:34" x14ac:dyDescent="0.2">
      <c r="A66" s="139"/>
      <c r="B66" s="140"/>
      <c r="C66" s="140"/>
      <c r="D66" s="140"/>
      <c r="E66" s="140"/>
      <c r="F66" s="140"/>
      <c r="G66" s="140"/>
      <c r="H66" s="140"/>
      <c r="I66" s="141"/>
      <c r="J66" s="148"/>
      <c r="K66" s="149"/>
      <c r="L66" s="150"/>
      <c r="M66" s="157"/>
      <c r="N66" s="158"/>
      <c r="O66" s="158"/>
      <c r="P66" s="159"/>
      <c r="Q66" s="157"/>
      <c r="R66" s="158"/>
      <c r="S66" s="158"/>
      <c r="T66" s="159"/>
      <c r="U66" s="148"/>
      <c r="V66" s="149"/>
      <c r="W66" s="150"/>
      <c r="X66" s="199" t="s">
        <v>39</v>
      </c>
      <c r="Y66" s="190"/>
      <c r="Z66" s="190"/>
      <c r="AA66" s="191"/>
      <c r="AB66" s="200" t="s">
        <v>39</v>
      </c>
      <c r="AC66" s="200"/>
      <c r="AD66" s="200"/>
      <c r="AE66" s="199" t="s">
        <v>39</v>
      </c>
      <c r="AF66" s="199"/>
      <c r="AG66" s="199"/>
      <c r="AH66" s="199"/>
    </row>
    <row r="67" spans="1:34" x14ac:dyDescent="0.2">
      <c r="A67" s="47" t="s">
        <v>83</v>
      </c>
      <c r="B67" s="47"/>
      <c r="C67" s="47"/>
      <c r="D67" s="47"/>
      <c r="E67" s="47"/>
      <c r="F67" s="47"/>
      <c r="G67" s="47"/>
      <c r="H67" s="47"/>
      <c r="I67" s="47"/>
      <c r="J67" s="48"/>
      <c r="K67" s="48"/>
      <c r="L67" s="48"/>
      <c r="M67" s="49"/>
      <c r="N67" s="49"/>
      <c r="O67" s="49"/>
      <c r="P67" s="49"/>
      <c r="Q67" s="49"/>
      <c r="R67" s="49"/>
      <c r="S67" s="49"/>
      <c r="T67" s="49"/>
      <c r="U67" s="43">
        <f>1-$AG$20</f>
        <v>1</v>
      </c>
      <c r="V67" s="43"/>
      <c r="W67" s="43"/>
      <c r="X67" s="45">
        <f>(M67-Q67)*U67</f>
        <v>0</v>
      </c>
      <c r="Y67" s="45"/>
      <c r="Z67" s="45"/>
      <c r="AA67" s="45"/>
      <c r="AB67" s="45"/>
      <c r="AC67" s="45"/>
      <c r="AD67" s="45"/>
      <c r="AE67" s="45">
        <f>IF(ISERROR(X67/AB67),0,(X67/AB67))</f>
        <v>0</v>
      </c>
      <c r="AF67" s="45"/>
      <c r="AG67" s="45"/>
      <c r="AH67" s="45"/>
    </row>
    <row r="68" spans="1:34" x14ac:dyDescent="0.2">
      <c r="A68" s="47" t="s">
        <v>83</v>
      </c>
      <c r="B68" s="47"/>
      <c r="C68" s="47"/>
      <c r="D68" s="47"/>
      <c r="E68" s="47"/>
      <c r="F68" s="47"/>
      <c r="G68" s="47"/>
      <c r="H68" s="47"/>
      <c r="I68" s="47"/>
      <c r="J68" s="48"/>
      <c r="K68" s="48"/>
      <c r="L68" s="48"/>
      <c r="M68" s="49"/>
      <c r="N68" s="49"/>
      <c r="O68" s="49"/>
      <c r="P68" s="49"/>
      <c r="Q68" s="49"/>
      <c r="R68" s="49"/>
      <c r="S68" s="49"/>
      <c r="T68" s="49"/>
      <c r="U68" s="43">
        <f t="shared" ref="U68:U74" si="3">1-$AG$20</f>
        <v>1</v>
      </c>
      <c r="V68" s="43"/>
      <c r="W68" s="43"/>
      <c r="X68" s="45">
        <f>(M68-Q68)*U68</f>
        <v>0</v>
      </c>
      <c r="Y68" s="45"/>
      <c r="Z68" s="45"/>
      <c r="AA68" s="45"/>
      <c r="AB68" s="45"/>
      <c r="AC68" s="45"/>
      <c r="AD68" s="45"/>
      <c r="AE68" s="45">
        <f>IF(ISERROR(X68/AB68),0,(X68/AB68))</f>
        <v>0</v>
      </c>
      <c r="AF68" s="45"/>
      <c r="AG68" s="45"/>
      <c r="AH68" s="45"/>
    </row>
    <row r="69" spans="1:34" x14ac:dyDescent="0.2">
      <c r="A69" s="47" t="s">
        <v>84</v>
      </c>
      <c r="B69" s="47"/>
      <c r="C69" s="47"/>
      <c r="D69" s="47"/>
      <c r="E69" s="47"/>
      <c r="F69" s="47"/>
      <c r="G69" s="47"/>
      <c r="H69" s="47"/>
      <c r="I69" s="47"/>
      <c r="J69" s="51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3"/>
    </row>
    <row r="70" spans="1:34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8"/>
      <c r="K70" s="48"/>
      <c r="L70" s="48"/>
      <c r="M70" s="49"/>
      <c r="N70" s="49"/>
      <c r="O70" s="49"/>
      <c r="P70" s="49"/>
      <c r="Q70" s="45"/>
      <c r="R70" s="45"/>
      <c r="S70" s="45"/>
      <c r="T70" s="45"/>
      <c r="U70" s="43">
        <f t="shared" si="3"/>
        <v>1</v>
      </c>
      <c r="V70" s="43"/>
      <c r="W70" s="43"/>
      <c r="X70" s="45">
        <f>(M70-Q70)*U70</f>
        <v>0</v>
      </c>
      <c r="Y70" s="45"/>
      <c r="Z70" s="45"/>
      <c r="AA70" s="45"/>
      <c r="AB70" s="45"/>
      <c r="AC70" s="45"/>
      <c r="AD70" s="45"/>
      <c r="AE70" s="45">
        <f>IF(ISERROR(X70/AB70),0,(X70/AB70))</f>
        <v>0</v>
      </c>
      <c r="AF70" s="45"/>
      <c r="AG70" s="45"/>
      <c r="AH70" s="45"/>
    </row>
    <row r="71" spans="1:34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8"/>
      <c r="K71" s="48"/>
      <c r="L71" s="48"/>
      <c r="M71" s="49"/>
      <c r="N71" s="49"/>
      <c r="O71" s="49"/>
      <c r="P71" s="49"/>
      <c r="Q71" s="45"/>
      <c r="R71" s="45"/>
      <c r="S71" s="45"/>
      <c r="T71" s="45"/>
      <c r="U71" s="43">
        <f t="shared" si="3"/>
        <v>1</v>
      </c>
      <c r="V71" s="43"/>
      <c r="W71" s="43"/>
      <c r="X71" s="45">
        <f>(M71-Q71)*U71</f>
        <v>0</v>
      </c>
      <c r="Y71" s="45"/>
      <c r="Z71" s="45"/>
      <c r="AA71" s="45"/>
      <c r="AB71" s="45"/>
      <c r="AC71" s="45"/>
      <c r="AD71" s="45"/>
      <c r="AE71" s="45">
        <f>IF(ISERROR(X71/AB71),0,(X71/AB71))</f>
        <v>0</v>
      </c>
      <c r="AF71" s="45"/>
      <c r="AG71" s="45"/>
      <c r="AH71" s="45"/>
    </row>
    <row r="72" spans="1:34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8"/>
      <c r="K72" s="48"/>
      <c r="L72" s="48"/>
      <c r="M72" s="49"/>
      <c r="N72" s="49"/>
      <c r="O72" s="49"/>
      <c r="P72" s="49"/>
      <c r="Q72" s="45"/>
      <c r="R72" s="45"/>
      <c r="S72" s="45"/>
      <c r="T72" s="45"/>
      <c r="U72" s="43">
        <f t="shared" si="3"/>
        <v>1</v>
      </c>
      <c r="V72" s="43"/>
      <c r="W72" s="43"/>
      <c r="X72" s="45">
        <f>(M72-Q72)*U72</f>
        <v>0</v>
      </c>
      <c r="Y72" s="45"/>
      <c r="Z72" s="45"/>
      <c r="AA72" s="45"/>
      <c r="AB72" s="45"/>
      <c r="AC72" s="45"/>
      <c r="AD72" s="45"/>
      <c r="AE72" s="45">
        <f>IF(ISERROR(X72/AB72),0,(X72/AB72))</f>
        <v>0</v>
      </c>
      <c r="AF72" s="45"/>
      <c r="AG72" s="45"/>
      <c r="AH72" s="45"/>
    </row>
    <row r="73" spans="1:34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8"/>
      <c r="K73" s="48"/>
      <c r="L73" s="48"/>
      <c r="M73" s="49"/>
      <c r="N73" s="49"/>
      <c r="O73" s="49"/>
      <c r="P73" s="49"/>
      <c r="Q73" s="45"/>
      <c r="R73" s="45"/>
      <c r="S73" s="45"/>
      <c r="T73" s="45"/>
      <c r="U73" s="43">
        <f t="shared" si="3"/>
        <v>1</v>
      </c>
      <c r="V73" s="43"/>
      <c r="W73" s="43"/>
      <c r="X73" s="45">
        <f>(M73-Q73)*U73</f>
        <v>0</v>
      </c>
      <c r="Y73" s="45"/>
      <c r="Z73" s="45"/>
      <c r="AA73" s="45"/>
      <c r="AB73" s="45"/>
      <c r="AC73" s="45"/>
      <c r="AD73" s="45"/>
      <c r="AE73" s="45">
        <f>IF(ISERROR(X73/AB73),0,(X73/AB73))</f>
        <v>0</v>
      </c>
      <c r="AF73" s="45"/>
      <c r="AG73" s="45"/>
      <c r="AH73" s="45"/>
    </row>
    <row r="74" spans="1:34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8"/>
      <c r="K74" s="48"/>
      <c r="L74" s="48"/>
      <c r="M74" s="49"/>
      <c r="N74" s="49"/>
      <c r="O74" s="49"/>
      <c r="P74" s="49"/>
      <c r="Q74" s="45"/>
      <c r="R74" s="45"/>
      <c r="S74" s="45"/>
      <c r="T74" s="45"/>
      <c r="U74" s="43">
        <f t="shared" si="3"/>
        <v>1</v>
      </c>
      <c r="V74" s="43"/>
      <c r="W74" s="43"/>
      <c r="X74" s="45">
        <f>(M74-Q74)*U74</f>
        <v>0</v>
      </c>
      <c r="Y74" s="45"/>
      <c r="Z74" s="45"/>
      <c r="AA74" s="45"/>
      <c r="AB74" s="45"/>
      <c r="AC74" s="45"/>
      <c r="AD74" s="45"/>
      <c r="AE74" s="45">
        <f>IF(ISERROR(X74/AB74),0,(X74/AB74))</f>
        <v>0</v>
      </c>
      <c r="AF74" s="45"/>
      <c r="AG74" s="45"/>
      <c r="AH74" s="45"/>
    </row>
    <row r="75" spans="1:34" x14ac:dyDescent="0.2">
      <c r="A75" s="174" t="s">
        <v>105</v>
      </c>
      <c r="B75" s="174"/>
      <c r="C75" s="174"/>
      <c r="D75" s="174"/>
      <c r="E75" s="174"/>
      <c r="F75" s="174"/>
      <c r="G75" s="174"/>
      <c r="H75" s="174"/>
      <c r="I75" s="174"/>
      <c r="J75" s="175"/>
      <c r="K75" s="175"/>
      <c r="L75" s="175"/>
      <c r="M75" s="168"/>
      <c r="N75" s="168"/>
      <c r="O75" s="168"/>
      <c r="P75" s="168"/>
      <c r="Q75" s="168"/>
      <c r="R75" s="168"/>
      <c r="S75" s="168"/>
      <c r="T75" s="168"/>
      <c r="U75" s="44"/>
      <c r="V75" s="44"/>
      <c r="W75" s="44"/>
      <c r="X75" s="50"/>
      <c r="Y75" s="50"/>
      <c r="Z75" s="50"/>
      <c r="AA75" s="50"/>
      <c r="AB75" s="50"/>
      <c r="AC75" s="50"/>
      <c r="AD75" s="50"/>
      <c r="AE75" s="176">
        <f>SUM(AE70:AH74)+AE68+AE67</f>
        <v>0</v>
      </c>
      <c r="AF75" s="177"/>
      <c r="AG75" s="177"/>
      <c r="AH75" s="178"/>
    </row>
    <row r="77" spans="1:34" ht="12.75" x14ac:dyDescent="0.2">
      <c r="A77" s="193" t="s">
        <v>86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5"/>
    </row>
    <row r="78" spans="1:34" x14ac:dyDescent="0.2">
      <c r="A78" s="196" t="s">
        <v>85</v>
      </c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8"/>
    </row>
    <row r="79" spans="1:34" x14ac:dyDescent="0.2">
      <c r="A79" s="179" t="s">
        <v>119</v>
      </c>
      <c r="B79" s="180"/>
      <c r="C79" s="180"/>
      <c r="D79" s="180"/>
      <c r="E79" s="180"/>
      <c r="F79" s="180"/>
      <c r="G79" s="180"/>
      <c r="H79" s="180"/>
      <c r="I79" s="181"/>
      <c r="J79" s="142" t="s">
        <v>117</v>
      </c>
      <c r="K79" s="143"/>
      <c r="L79" s="144"/>
      <c r="M79" s="151" t="s">
        <v>78</v>
      </c>
      <c r="N79" s="152"/>
      <c r="O79" s="152"/>
      <c r="P79" s="153"/>
      <c r="Q79" s="151" t="s">
        <v>39</v>
      </c>
      <c r="R79" s="152"/>
      <c r="S79" s="152"/>
      <c r="T79" s="153"/>
      <c r="U79" s="142" t="s">
        <v>118</v>
      </c>
      <c r="V79" s="143"/>
      <c r="W79" s="144"/>
      <c r="X79" s="151" t="s">
        <v>80</v>
      </c>
      <c r="Y79" s="152"/>
      <c r="Z79" s="152"/>
      <c r="AA79" s="153"/>
      <c r="AB79" s="151" t="s">
        <v>81</v>
      </c>
      <c r="AC79" s="152"/>
      <c r="AD79" s="153"/>
      <c r="AE79" s="151" t="s">
        <v>82</v>
      </c>
      <c r="AF79" s="152"/>
      <c r="AG79" s="152"/>
      <c r="AH79" s="153"/>
    </row>
    <row r="80" spans="1:34" x14ac:dyDescent="0.2">
      <c r="A80" s="182"/>
      <c r="B80" s="183"/>
      <c r="C80" s="183"/>
      <c r="D80" s="183"/>
      <c r="E80" s="183"/>
      <c r="F80" s="183"/>
      <c r="G80" s="183"/>
      <c r="H80" s="183"/>
      <c r="I80" s="184"/>
      <c r="J80" s="145"/>
      <c r="K80" s="146"/>
      <c r="L80" s="147"/>
      <c r="M80" s="154"/>
      <c r="N80" s="155"/>
      <c r="O80" s="155"/>
      <c r="P80" s="156"/>
      <c r="Q80" s="154"/>
      <c r="R80" s="155"/>
      <c r="S80" s="155"/>
      <c r="T80" s="156"/>
      <c r="U80" s="145"/>
      <c r="V80" s="146"/>
      <c r="W80" s="147"/>
      <c r="X80" s="154"/>
      <c r="Y80" s="155"/>
      <c r="Z80" s="155"/>
      <c r="AA80" s="156"/>
      <c r="AB80" s="154"/>
      <c r="AC80" s="155"/>
      <c r="AD80" s="156"/>
      <c r="AE80" s="154"/>
      <c r="AF80" s="155"/>
      <c r="AG80" s="155"/>
      <c r="AH80" s="156"/>
    </row>
    <row r="81" spans="1:34" x14ac:dyDescent="0.2">
      <c r="A81" s="185"/>
      <c r="B81" s="186"/>
      <c r="C81" s="186"/>
      <c r="D81" s="186"/>
      <c r="E81" s="186"/>
      <c r="F81" s="186"/>
      <c r="G81" s="186"/>
      <c r="H81" s="186"/>
      <c r="I81" s="187"/>
      <c r="J81" s="148"/>
      <c r="K81" s="149"/>
      <c r="L81" s="150"/>
      <c r="M81" s="157"/>
      <c r="N81" s="158"/>
      <c r="O81" s="158"/>
      <c r="P81" s="159"/>
      <c r="Q81" s="157"/>
      <c r="R81" s="158"/>
      <c r="S81" s="158"/>
      <c r="T81" s="159"/>
      <c r="U81" s="148"/>
      <c r="V81" s="149"/>
      <c r="W81" s="150"/>
      <c r="X81" s="189" t="s">
        <v>39</v>
      </c>
      <c r="Y81" s="190"/>
      <c r="Z81" s="190"/>
      <c r="AA81" s="191"/>
      <c r="AB81" s="200" t="s">
        <v>39</v>
      </c>
      <c r="AC81" s="200"/>
      <c r="AD81" s="200"/>
      <c r="AE81" s="189" t="s">
        <v>39</v>
      </c>
      <c r="AF81" s="190"/>
      <c r="AG81" s="190"/>
      <c r="AH81" s="191"/>
    </row>
    <row r="82" spans="1:34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8"/>
      <c r="K82" s="48"/>
      <c r="L82" s="48"/>
      <c r="M82" s="49"/>
      <c r="N82" s="49"/>
      <c r="O82" s="49"/>
      <c r="P82" s="49"/>
      <c r="Q82" s="124"/>
      <c r="R82" s="124"/>
      <c r="S82" s="124"/>
      <c r="T82" s="124"/>
      <c r="U82" s="43">
        <f t="shared" ref="U82:U89" si="4">1-$AG$20</f>
        <v>1</v>
      </c>
      <c r="V82" s="43"/>
      <c r="W82" s="43"/>
      <c r="X82" s="45">
        <f>M82*U82</f>
        <v>0</v>
      </c>
      <c r="Y82" s="45"/>
      <c r="Z82" s="45"/>
      <c r="AA82" s="45"/>
      <c r="AB82" s="167"/>
      <c r="AC82" s="167"/>
      <c r="AD82" s="167"/>
      <c r="AE82" s="45">
        <f>IF(ISERROR(X82/AB82),0,(X82/AB82))</f>
        <v>0</v>
      </c>
      <c r="AF82" s="45"/>
      <c r="AG82" s="45"/>
      <c r="AH82" s="45"/>
    </row>
    <row r="83" spans="1:34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8"/>
      <c r="K83" s="48"/>
      <c r="L83" s="48"/>
      <c r="M83" s="49"/>
      <c r="N83" s="49"/>
      <c r="O83" s="49"/>
      <c r="P83" s="49"/>
      <c r="Q83" s="124"/>
      <c r="R83" s="124"/>
      <c r="S83" s="124"/>
      <c r="T83" s="124"/>
      <c r="U83" s="43">
        <f t="shared" si="4"/>
        <v>1</v>
      </c>
      <c r="V83" s="43"/>
      <c r="W83" s="43"/>
      <c r="X83" s="45">
        <f t="shared" ref="X83:X89" si="5">M83*U83</f>
        <v>0</v>
      </c>
      <c r="Y83" s="45"/>
      <c r="Z83" s="45"/>
      <c r="AA83" s="45"/>
      <c r="AB83" s="167"/>
      <c r="AC83" s="167"/>
      <c r="AD83" s="167"/>
      <c r="AE83" s="45">
        <f t="shared" ref="AE83:AE89" si="6">IF(ISERROR(X83/AB83),0,(X83/AB83))</f>
        <v>0</v>
      </c>
      <c r="AF83" s="45"/>
      <c r="AG83" s="45"/>
      <c r="AH83" s="45"/>
    </row>
    <row r="84" spans="1:34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8"/>
      <c r="K84" s="48"/>
      <c r="L84" s="48"/>
      <c r="M84" s="49"/>
      <c r="N84" s="49"/>
      <c r="O84" s="49"/>
      <c r="P84" s="49"/>
      <c r="Q84" s="188"/>
      <c r="R84" s="188"/>
      <c r="S84" s="188"/>
      <c r="T84" s="188"/>
      <c r="U84" s="43">
        <f t="shared" si="4"/>
        <v>1</v>
      </c>
      <c r="V84" s="43"/>
      <c r="W84" s="43"/>
      <c r="X84" s="45">
        <f t="shared" si="5"/>
        <v>0</v>
      </c>
      <c r="Y84" s="45"/>
      <c r="Z84" s="45"/>
      <c r="AA84" s="45"/>
      <c r="AB84" s="167"/>
      <c r="AC84" s="167"/>
      <c r="AD84" s="167"/>
      <c r="AE84" s="45">
        <f t="shared" si="6"/>
        <v>0</v>
      </c>
      <c r="AF84" s="45"/>
      <c r="AG84" s="45"/>
      <c r="AH84" s="45"/>
    </row>
    <row r="85" spans="1:34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8"/>
      <c r="K85" s="48"/>
      <c r="L85" s="48"/>
      <c r="M85" s="49"/>
      <c r="N85" s="49"/>
      <c r="O85" s="49"/>
      <c r="P85" s="49"/>
      <c r="Q85" s="124"/>
      <c r="R85" s="124"/>
      <c r="S85" s="124"/>
      <c r="T85" s="124"/>
      <c r="U85" s="43">
        <f t="shared" si="4"/>
        <v>1</v>
      </c>
      <c r="V85" s="43"/>
      <c r="W85" s="43"/>
      <c r="X85" s="45">
        <f t="shared" si="5"/>
        <v>0</v>
      </c>
      <c r="Y85" s="45"/>
      <c r="Z85" s="45"/>
      <c r="AA85" s="45"/>
      <c r="AB85" s="167"/>
      <c r="AC85" s="167"/>
      <c r="AD85" s="167"/>
      <c r="AE85" s="45">
        <f t="shared" si="6"/>
        <v>0</v>
      </c>
      <c r="AF85" s="45"/>
      <c r="AG85" s="45"/>
      <c r="AH85" s="45"/>
    </row>
    <row r="86" spans="1:34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8"/>
      <c r="K86" s="48"/>
      <c r="L86" s="48"/>
      <c r="M86" s="49"/>
      <c r="N86" s="49"/>
      <c r="O86" s="49"/>
      <c r="P86" s="49"/>
      <c r="Q86" s="124"/>
      <c r="R86" s="124"/>
      <c r="S86" s="124"/>
      <c r="T86" s="124"/>
      <c r="U86" s="43">
        <f t="shared" si="4"/>
        <v>1</v>
      </c>
      <c r="V86" s="43"/>
      <c r="W86" s="43"/>
      <c r="X86" s="45">
        <f t="shared" si="5"/>
        <v>0</v>
      </c>
      <c r="Y86" s="45"/>
      <c r="Z86" s="45"/>
      <c r="AA86" s="45"/>
      <c r="AB86" s="167"/>
      <c r="AC86" s="167"/>
      <c r="AD86" s="167"/>
      <c r="AE86" s="45">
        <f t="shared" si="6"/>
        <v>0</v>
      </c>
      <c r="AF86" s="45"/>
      <c r="AG86" s="45"/>
      <c r="AH86" s="45"/>
    </row>
    <row r="87" spans="1:34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8"/>
      <c r="K87" s="48"/>
      <c r="L87" s="48"/>
      <c r="M87" s="49"/>
      <c r="N87" s="49"/>
      <c r="O87" s="49"/>
      <c r="P87" s="49"/>
      <c r="Q87" s="124"/>
      <c r="R87" s="124"/>
      <c r="S87" s="124"/>
      <c r="T87" s="124"/>
      <c r="U87" s="43">
        <f t="shared" si="4"/>
        <v>1</v>
      </c>
      <c r="V87" s="43"/>
      <c r="W87" s="43"/>
      <c r="X87" s="45">
        <f t="shared" si="5"/>
        <v>0</v>
      </c>
      <c r="Y87" s="45"/>
      <c r="Z87" s="45"/>
      <c r="AA87" s="45"/>
      <c r="AB87" s="167"/>
      <c r="AC87" s="167"/>
      <c r="AD87" s="167"/>
      <c r="AE87" s="45">
        <f t="shared" si="6"/>
        <v>0</v>
      </c>
      <c r="AF87" s="45"/>
      <c r="AG87" s="45"/>
      <c r="AH87" s="45"/>
    </row>
    <row r="88" spans="1:34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8"/>
      <c r="K88" s="48"/>
      <c r="L88" s="48"/>
      <c r="M88" s="49"/>
      <c r="N88" s="49"/>
      <c r="O88" s="49"/>
      <c r="P88" s="49"/>
      <c r="Q88" s="124"/>
      <c r="R88" s="124"/>
      <c r="S88" s="124"/>
      <c r="T88" s="124"/>
      <c r="U88" s="43">
        <f t="shared" si="4"/>
        <v>1</v>
      </c>
      <c r="V88" s="43"/>
      <c r="W88" s="43"/>
      <c r="X88" s="45">
        <f t="shared" si="5"/>
        <v>0</v>
      </c>
      <c r="Y88" s="45"/>
      <c r="Z88" s="45"/>
      <c r="AA88" s="45"/>
      <c r="AB88" s="167"/>
      <c r="AC88" s="167"/>
      <c r="AD88" s="167"/>
      <c r="AE88" s="45">
        <f t="shared" si="6"/>
        <v>0</v>
      </c>
      <c r="AF88" s="45"/>
      <c r="AG88" s="45"/>
      <c r="AH88" s="45"/>
    </row>
    <row r="89" spans="1:34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8"/>
      <c r="K89" s="48"/>
      <c r="L89" s="48"/>
      <c r="M89" s="49"/>
      <c r="N89" s="49"/>
      <c r="O89" s="49"/>
      <c r="P89" s="49"/>
      <c r="Q89" s="124"/>
      <c r="R89" s="124"/>
      <c r="S89" s="124"/>
      <c r="T89" s="124"/>
      <c r="U89" s="43">
        <f t="shared" si="4"/>
        <v>1</v>
      </c>
      <c r="V89" s="43"/>
      <c r="W89" s="43"/>
      <c r="X89" s="45">
        <f t="shared" si="5"/>
        <v>0</v>
      </c>
      <c r="Y89" s="45"/>
      <c r="Z89" s="45"/>
      <c r="AA89" s="45"/>
      <c r="AB89" s="167"/>
      <c r="AC89" s="167"/>
      <c r="AD89" s="167"/>
      <c r="AE89" s="45">
        <f t="shared" si="6"/>
        <v>0</v>
      </c>
      <c r="AF89" s="45"/>
      <c r="AG89" s="45"/>
      <c r="AH89" s="45"/>
    </row>
    <row r="90" spans="1:34" x14ac:dyDescent="0.2">
      <c r="A90" s="174" t="s">
        <v>105</v>
      </c>
      <c r="B90" s="174"/>
      <c r="C90" s="174"/>
      <c r="D90" s="174"/>
      <c r="E90" s="174"/>
      <c r="F90" s="174"/>
      <c r="G90" s="174"/>
      <c r="H90" s="174"/>
      <c r="I90" s="174"/>
      <c r="J90" s="175"/>
      <c r="K90" s="175"/>
      <c r="L90" s="175"/>
      <c r="M90" s="168"/>
      <c r="N90" s="168"/>
      <c r="O90" s="168"/>
      <c r="P90" s="168"/>
      <c r="Q90" s="168"/>
      <c r="R90" s="168"/>
      <c r="S90" s="168"/>
      <c r="T90" s="168"/>
      <c r="U90" s="44"/>
      <c r="V90" s="44"/>
      <c r="W90" s="44"/>
      <c r="X90" s="50"/>
      <c r="Y90" s="50"/>
      <c r="Z90" s="50"/>
      <c r="AA90" s="50"/>
      <c r="AB90" s="50"/>
      <c r="AC90" s="50"/>
      <c r="AD90" s="50"/>
      <c r="AE90" s="176">
        <f>SUM(AE82:AH89)</f>
        <v>0</v>
      </c>
      <c r="AF90" s="177"/>
      <c r="AG90" s="177"/>
      <c r="AH90" s="178"/>
    </row>
    <row r="91" spans="1:34" ht="12" thickBot="1" x14ac:dyDescent="0.25"/>
    <row r="92" spans="1:34" ht="12" thickBot="1" x14ac:dyDescent="0.25">
      <c r="A92" s="165" t="s">
        <v>88</v>
      </c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  <c r="Q92" s="21"/>
      <c r="R92" s="170" t="s">
        <v>48</v>
      </c>
      <c r="S92" s="101"/>
      <c r="T92" s="20"/>
      <c r="U92" s="170" t="s">
        <v>49</v>
      </c>
      <c r="V92" s="171"/>
    </row>
    <row r="93" spans="1:34" x14ac:dyDescent="0.2">
      <c r="A93" s="172" t="s">
        <v>91</v>
      </c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3"/>
      <c r="R93" s="172"/>
      <c r="S93" s="172"/>
      <c r="T93" s="173"/>
      <c r="U93" s="172"/>
      <c r="V93" s="172"/>
    </row>
    <row r="94" spans="1:34" x14ac:dyDescent="0.2">
      <c r="A94" s="164" t="s">
        <v>90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9"/>
      <c r="T94" s="169"/>
      <c r="U94" s="169"/>
      <c r="V94" s="169"/>
    </row>
    <row r="95" spans="1:34" x14ac:dyDescent="0.2">
      <c r="A95" s="55" t="s">
        <v>89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163"/>
      <c r="T95" s="163"/>
      <c r="U95" s="163"/>
      <c r="V95" s="163"/>
    </row>
    <row r="97" spans="23:34" x14ac:dyDescent="0.2">
      <c r="W97" s="192" t="s">
        <v>122</v>
      </c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</row>
  </sheetData>
  <sheetProtection selectLockedCells="1"/>
  <protectedRanges>
    <protectedRange algorithmName="SHA-512" hashValue="LN2g40tksvnYjcm8DjDw5UeDJLO0JkRvEbKEd+EppJxII+BLnnZd0mHBflaWd1+S+Bnl9Jb+ctZ2VhRwxdBrOQ==" saltValue="qLS6hQzGa4sYYEovQVyTdg==" spinCount="100000" sqref="S46" name="Range1"/>
  </protectedRanges>
  <mergeCells count="408">
    <mergeCell ref="AE79:AH80"/>
    <mergeCell ref="AB81:AD81"/>
    <mergeCell ref="AB86:AD86"/>
    <mergeCell ref="AB82:AD82"/>
    <mergeCell ref="AB85:AD85"/>
    <mergeCell ref="AB79:AD80"/>
    <mergeCell ref="AB83:AD83"/>
    <mergeCell ref="AB88:AD88"/>
    <mergeCell ref="AB87:AD87"/>
    <mergeCell ref="AE72:AH72"/>
    <mergeCell ref="AB72:AD72"/>
    <mergeCell ref="AB73:AD73"/>
    <mergeCell ref="AE66:AH66"/>
    <mergeCell ref="X67:AA67"/>
    <mergeCell ref="AB68:AD68"/>
    <mergeCell ref="AE70:AH70"/>
    <mergeCell ref="AE71:AH71"/>
    <mergeCell ref="AB70:AD70"/>
    <mergeCell ref="AB71:AD71"/>
    <mergeCell ref="AE68:AH68"/>
    <mergeCell ref="AB66:AD66"/>
    <mergeCell ref="X66:AA66"/>
    <mergeCell ref="W97:AH97"/>
    <mergeCell ref="B53:R53"/>
    <mergeCell ref="S53:V53"/>
    <mergeCell ref="W53:Z53"/>
    <mergeCell ref="AA53:AD53"/>
    <mergeCell ref="M68:P68"/>
    <mergeCell ref="AE75:AH75"/>
    <mergeCell ref="A77:AH77"/>
    <mergeCell ref="A78:AH78"/>
    <mergeCell ref="AB84:AD84"/>
    <mergeCell ref="AE87:AH87"/>
    <mergeCell ref="U74:W74"/>
    <mergeCell ref="AE81:AH81"/>
    <mergeCell ref="Q73:T73"/>
    <mergeCell ref="Q74:T74"/>
    <mergeCell ref="X72:AA72"/>
    <mergeCell ref="Q75:T75"/>
    <mergeCell ref="AE86:AH86"/>
    <mergeCell ref="AE83:AH83"/>
    <mergeCell ref="AE82:AH82"/>
    <mergeCell ref="AB74:AD74"/>
    <mergeCell ref="AE84:AH84"/>
    <mergeCell ref="AE85:AH85"/>
    <mergeCell ref="AE88:AH88"/>
    <mergeCell ref="M70:P70"/>
    <mergeCell ref="J68:L68"/>
    <mergeCell ref="J70:L70"/>
    <mergeCell ref="J71:L71"/>
    <mergeCell ref="Q68:T68"/>
    <mergeCell ref="X70:AA70"/>
    <mergeCell ref="Q71:T71"/>
    <mergeCell ref="M71:P71"/>
    <mergeCell ref="U70:W70"/>
    <mergeCell ref="U71:W71"/>
    <mergeCell ref="U68:W68"/>
    <mergeCell ref="U82:W82"/>
    <mergeCell ref="Q79:T81"/>
    <mergeCell ref="U79:W81"/>
    <mergeCell ref="X79:AA80"/>
    <mergeCell ref="X81:AA81"/>
    <mergeCell ref="X82:AA82"/>
    <mergeCell ref="X83:AA83"/>
    <mergeCell ref="X86:AA86"/>
    <mergeCell ref="X87:AA87"/>
    <mergeCell ref="Q83:T83"/>
    <mergeCell ref="U83:W83"/>
    <mergeCell ref="X85:AA85"/>
    <mergeCell ref="U85:W85"/>
    <mergeCell ref="U84:W84"/>
    <mergeCell ref="X84:AA84"/>
    <mergeCell ref="U87:W87"/>
    <mergeCell ref="Q86:T86"/>
    <mergeCell ref="U86:W86"/>
    <mergeCell ref="Q85:T85"/>
    <mergeCell ref="Q82:T82"/>
    <mergeCell ref="Q87:T87"/>
    <mergeCell ref="M85:P85"/>
    <mergeCell ref="M83:P83"/>
    <mergeCell ref="M86:P86"/>
    <mergeCell ref="M84:P84"/>
    <mergeCell ref="Q84:T84"/>
    <mergeCell ref="A88:I88"/>
    <mergeCell ref="J88:L88"/>
    <mergeCell ref="U88:W88"/>
    <mergeCell ref="X88:AA88"/>
    <mergeCell ref="Q88:T88"/>
    <mergeCell ref="A74:I74"/>
    <mergeCell ref="A87:I87"/>
    <mergeCell ref="J87:L87"/>
    <mergeCell ref="J85:L85"/>
    <mergeCell ref="J75:L75"/>
    <mergeCell ref="A85:I85"/>
    <mergeCell ref="M88:P88"/>
    <mergeCell ref="A84:I84"/>
    <mergeCell ref="A75:I75"/>
    <mergeCell ref="M74:P74"/>
    <mergeCell ref="J74:L74"/>
    <mergeCell ref="M75:P75"/>
    <mergeCell ref="J83:L83"/>
    <mergeCell ref="J82:L82"/>
    <mergeCell ref="A83:I83"/>
    <mergeCell ref="A79:I81"/>
    <mergeCell ref="J79:L81"/>
    <mergeCell ref="M79:P81"/>
    <mergeCell ref="A82:I82"/>
    <mergeCell ref="A86:I86"/>
    <mergeCell ref="M87:P87"/>
    <mergeCell ref="M82:P82"/>
    <mergeCell ref="J86:L86"/>
    <mergeCell ref="J84:L84"/>
    <mergeCell ref="S95:V95"/>
    <mergeCell ref="A94:R94"/>
    <mergeCell ref="A95:R95"/>
    <mergeCell ref="AE89:AH89"/>
    <mergeCell ref="A92:P92"/>
    <mergeCell ref="U89:W89"/>
    <mergeCell ref="X89:AA89"/>
    <mergeCell ref="AB89:AD89"/>
    <mergeCell ref="Q89:T89"/>
    <mergeCell ref="Q90:T90"/>
    <mergeCell ref="S94:V94"/>
    <mergeCell ref="U90:W90"/>
    <mergeCell ref="R92:S92"/>
    <mergeCell ref="U92:V92"/>
    <mergeCell ref="J89:L89"/>
    <mergeCell ref="A93:V93"/>
    <mergeCell ref="A89:I89"/>
    <mergeCell ref="A90:I90"/>
    <mergeCell ref="J90:L90"/>
    <mergeCell ref="M90:P90"/>
    <mergeCell ref="X90:AA90"/>
    <mergeCell ref="AB90:AD90"/>
    <mergeCell ref="M89:P89"/>
    <mergeCell ref="AE90:AH90"/>
    <mergeCell ref="J67:L67"/>
    <mergeCell ref="A67:I67"/>
    <mergeCell ref="AE56:AH56"/>
    <mergeCell ref="W55:Z55"/>
    <mergeCell ref="A64:I66"/>
    <mergeCell ref="J64:L66"/>
    <mergeCell ref="M64:P66"/>
    <mergeCell ref="Q64:T66"/>
    <mergeCell ref="U64:W66"/>
    <mergeCell ref="X64:AA65"/>
    <mergeCell ref="AB64:AD65"/>
    <mergeCell ref="AE64:AH65"/>
    <mergeCell ref="A63:AH63"/>
    <mergeCell ref="AE67:AH67"/>
    <mergeCell ref="AB67:AD67"/>
    <mergeCell ref="M67:P67"/>
    <mergeCell ref="U67:W67"/>
    <mergeCell ref="Q67:T67"/>
    <mergeCell ref="A59:AH59"/>
    <mergeCell ref="A62:AH62"/>
    <mergeCell ref="AF58:AH58"/>
    <mergeCell ref="A58:AE58"/>
    <mergeCell ref="B56:AD56"/>
    <mergeCell ref="S55:V55"/>
    <mergeCell ref="S54:V54"/>
    <mergeCell ref="B55:R55"/>
    <mergeCell ref="AA55:AD55"/>
    <mergeCell ref="AE55:AH55"/>
    <mergeCell ref="W57:AH57"/>
    <mergeCell ref="W54:Z54"/>
    <mergeCell ref="AA54:AD54"/>
    <mergeCell ref="B54:R54"/>
    <mergeCell ref="AE46:AH46"/>
    <mergeCell ref="AE47:AH47"/>
    <mergeCell ref="B49:R49"/>
    <mergeCell ref="S49:V49"/>
    <mergeCell ref="W49:Z49"/>
    <mergeCell ref="B52:R52"/>
    <mergeCell ref="S52:V52"/>
    <mergeCell ref="W52:Z52"/>
    <mergeCell ref="S51:V51"/>
    <mergeCell ref="B51:R51"/>
    <mergeCell ref="S50:V50"/>
    <mergeCell ref="W50:Z50"/>
    <mergeCell ref="B50:R50"/>
    <mergeCell ref="W51:Z51"/>
    <mergeCell ref="AE45:AH45"/>
    <mergeCell ref="AA46:AD46"/>
    <mergeCell ref="AE54:AH54"/>
    <mergeCell ref="AE52:AH52"/>
    <mergeCell ref="AE53:AH53"/>
    <mergeCell ref="AE48:AH48"/>
    <mergeCell ref="AE49:AH49"/>
    <mergeCell ref="AA50:AD50"/>
    <mergeCell ref="AA47:AD47"/>
    <mergeCell ref="AE50:AH50"/>
    <mergeCell ref="AE51:AH51"/>
    <mergeCell ref="AA51:AD51"/>
    <mergeCell ref="AA49:AD49"/>
    <mergeCell ref="AA48:AD48"/>
    <mergeCell ref="AA52:AD52"/>
    <mergeCell ref="W44:Z44"/>
    <mergeCell ref="W45:Z45"/>
    <mergeCell ref="S46:V46"/>
    <mergeCell ref="W46:Z46"/>
    <mergeCell ref="S48:V48"/>
    <mergeCell ref="AA44:AD44"/>
    <mergeCell ref="AA45:AD45"/>
    <mergeCell ref="W47:Z47"/>
    <mergeCell ref="S47:V47"/>
    <mergeCell ref="W48:Z48"/>
    <mergeCell ref="S45:V45"/>
    <mergeCell ref="B45:R45"/>
    <mergeCell ref="B47:E47"/>
    <mergeCell ref="W42:Z42"/>
    <mergeCell ref="B44:R44"/>
    <mergeCell ref="B48:R48"/>
    <mergeCell ref="F47:R47"/>
    <mergeCell ref="S32:V32"/>
    <mergeCell ref="S33:V33"/>
    <mergeCell ref="S35:V35"/>
    <mergeCell ref="B46:R46"/>
    <mergeCell ref="S36:V36"/>
    <mergeCell ref="B32:R32"/>
    <mergeCell ref="B33:R33"/>
    <mergeCell ref="B34:R34"/>
    <mergeCell ref="B35:R35"/>
    <mergeCell ref="S42:V42"/>
    <mergeCell ref="B41:R41"/>
    <mergeCell ref="B42:R42"/>
    <mergeCell ref="S37:V37"/>
    <mergeCell ref="B37:R37"/>
    <mergeCell ref="B38:E38"/>
    <mergeCell ref="F38:R38"/>
    <mergeCell ref="S44:V44"/>
    <mergeCell ref="W35:Z35"/>
    <mergeCell ref="W36:Z36"/>
    <mergeCell ref="W34:Z34"/>
    <mergeCell ref="W37:Z37"/>
    <mergeCell ref="B40:R40"/>
    <mergeCell ref="B36:R36"/>
    <mergeCell ref="S34:V34"/>
    <mergeCell ref="W43:Z43"/>
    <mergeCell ref="B39:R39"/>
    <mergeCell ref="S43:V43"/>
    <mergeCell ref="W38:Z38"/>
    <mergeCell ref="W41:Z41"/>
    <mergeCell ref="W39:Z39"/>
    <mergeCell ref="S40:V40"/>
    <mergeCell ref="B43:R43"/>
    <mergeCell ref="S39:V39"/>
    <mergeCell ref="S41:V41"/>
    <mergeCell ref="W40:Z40"/>
    <mergeCell ref="S38:V38"/>
    <mergeCell ref="AA36:AD36"/>
    <mergeCell ref="AA37:AD37"/>
    <mergeCell ref="AA38:AD38"/>
    <mergeCell ref="AA43:AD43"/>
    <mergeCell ref="AA41:AD41"/>
    <mergeCell ref="AA40:AD40"/>
    <mergeCell ref="AE35:AH35"/>
    <mergeCell ref="AE32:AH32"/>
    <mergeCell ref="AE33:AH33"/>
    <mergeCell ref="AA39:AD39"/>
    <mergeCell ref="AE36:AH36"/>
    <mergeCell ref="AE37:AH37"/>
    <mergeCell ref="AE38:AH38"/>
    <mergeCell ref="AA35:AD35"/>
    <mergeCell ref="AA34:AD34"/>
    <mergeCell ref="AA42:AD42"/>
    <mergeCell ref="AE44:AH44"/>
    <mergeCell ref="AE39:AH39"/>
    <mergeCell ref="AE40:AH40"/>
    <mergeCell ref="AE41:AH41"/>
    <mergeCell ref="AE42:AH42"/>
    <mergeCell ref="AE43:AH43"/>
    <mergeCell ref="B24:AE24"/>
    <mergeCell ref="AA29:AD29"/>
    <mergeCell ref="AE34:AH34"/>
    <mergeCell ref="W29:Z29"/>
    <mergeCell ref="AA32:AD32"/>
    <mergeCell ref="AA33:AD33"/>
    <mergeCell ref="W30:Z30"/>
    <mergeCell ref="W31:Z31"/>
    <mergeCell ref="W32:Z32"/>
    <mergeCell ref="W33:Z33"/>
    <mergeCell ref="B31:R31"/>
    <mergeCell ref="S30:V30"/>
    <mergeCell ref="AE29:AH29"/>
    <mergeCell ref="AE30:AH30"/>
    <mergeCell ref="S28:V28"/>
    <mergeCell ref="S29:V29"/>
    <mergeCell ref="S31:V31"/>
    <mergeCell ref="AE28:AH28"/>
    <mergeCell ref="AF22:AH22"/>
    <mergeCell ref="P20:Z20"/>
    <mergeCell ref="AA20:AB20"/>
    <mergeCell ref="A26:AE26"/>
    <mergeCell ref="AC18:AD18"/>
    <mergeCell ref="AE18:AF18"/>
    <mergeCell ref="AC19:AD19"/>
    <mergeCell ref="AF25:AH25"/>
    <mergeCell ref="AF26:AH26"/>
    <mergeCell ref="B23:AE23"/>
    <mergeCell ref="AG20:AH20"/>
    <mergeCell ref="AF23:AH23"/>
    <mergeCell ref="AF24:AH24"/>
    <mergeCell ref="AE31:AH31"/>
    <mergeCell ref="A22:AE22"/>
    <mergeCell ref="B25:AE25"/>
    <mergeCell ref="A28:R28"/>
    <mergeCell ref="B29:R29"/>
    <mergeCell ref="B30:R30"/>
    <mergeCell ref="X13:AH13"/>
    <mergeCell ref="AF8:AH8"/>
    <mergeCell ref="M13:P13"/>
    <mergeCell ref="S13:W13"/>
    <mergeCell ref="B11:AH11"/>
    <mergeCell ref="D12:J12"/>
    <mergeCell ref="AD8:AE8"/>
    <mergeCell ref="AE12:AH12"/>
    <mergeCell ref="B9:O9"/>
    <mergeCell ref="B10:O10"/>
    <mergeCell ref="AG14:AH14"/>
    <mergeCell ref="B14:T14"/>
    <mergeCell ref="U14:V14"/>
    <mergeCell ref="P9:AH9"/>
    <mergeCell ref="D13:E13"/>
    <mergeCell ref="P10:AH10"/>
    <mergeCell ref="H13:J13"/>
    <mergeCell ref="AE14:AF14"/>
    <mergeCell ref="N5:P5"/>
    <mergeCell ref="Q5:AC5"/>
    <mergeCell ref="AG7:AH7"/>
    <mergeCell ref="AA6:AB6"/>
    <mergeCell ref="AG6:AH6"/>
    <mergeCell ref="B6:Z6"/>
    <mergeCell ref="AA7:AB7"/>
    <mergeCell ref="AC7:AD7"/>
    <mergeCell ref="AE7:AF7"/>
    <mergeCell ref="A3:AH3"/>
    <mergeCell ref="A60:AH60"/>
    <mergeCell ref="P4:AH4"/>
    <mergeCell ref="A8:X8"/>
    <mergeCell ref="AC6:AD6"/>
    <mergeCell ref="AE6:AF6"/>
    <mergeCell ref="AA30:AD30"/>
    <mergeCell ref="AA31:AD31"/>
    <mergeCell ref="W28:Z28"/>
    <mergeCell ref="AA28:AD28"/>
    <mergeCell ref="AG16:AH16"/>
    <mergeCell ref="AA19:AB19"/>
    <mergeCell ref="B17:Y17"/>
    <mergeCell ref="AC16:AD16"/>
    <mergeCell ref="AG18:AH18"/>
    <mergeCell ref="AG19:AH19"/>
    <mergeCell ref="AB14:AD14"/>
    <mergeCell ref="M12:S12"/>
    <mergeCell ref="B15:Z15"/>
    <mergeCell ref="AE16:AF16"/>
    <mergeCell ref="W14:Y14"/>
    <mergeCell ref="Z14:AA14"/>
    <mergeCell ref="AA8:AC8"/>
    <mergeCell ref="A5:K5"/>
    <mergeCell ref="A2:AH2"/>
    <mergeCell ref="B20:L20"/>
    <mergeCell ref="AD5:AE5"/>
    <mergeCell ref="AF17:AH17"/>
    <mergeCell ref="AF5:AH5"/>
    <mergeCell ref="AE1:AH1"/>
    <mergeCell ref="A1:AD1"/>
    <mergeCell ref="AA15:AB15"/>
    <mergeCell ref="AC15:AD15"/>
    <mergeCell ref="AE15:AF15"/>
    <mergeCell ref="AG15:AH15"/>
    <mergeCell ref="B19:Z19"/>
    <mergeCell ref="AA16:AB16"/>
    <mergeCell ref="M20:N20"/>
    <mergeCell ref="AE19:AF19"/>
    <mergeCell ref="B16:Z16"/>
    <mergeCell ref="B18:Z18"/>
    <mergeCell ref="AC17:AE17"/>
    <mergeCell ref="Z17:AB17"/>
    <mergeCell ref="AA18:AB18"/>
    <mergeCell ref="AD20:AF20"/>
    <mergeCell ref="A4:O4"/>
    <mergeCell ref="B7:Z7"/>
    <mergeCell ref="Y8:Z8"/>
    <mergeCell ref="U72:W72"/>
    <mergeCell ref="U73:W73"/>
    <mergeCell ref="U75:W75"/>
    <mergeCell ref="Q72:T72"/>
    <mergeCell ref="A73:I73"/>
    <mergeCell ref="AE73:AH73"/>
    <mergeCell ref="AE74:AH74"/>
    <mergeCell ref="X74:AA74"/>
    <mergeCell ref="A68:I68"/>
    <mergeCell ref="A69:I69"/>
    <mergeCell ref="A70:I70"/>
    <mergeCell ref="A71:I71"/>
    <mergeCell ref="J72:L72"/>
    <mergeCell ref="J73:L73"/>
    <mergeCell ref="A72:I72"/>
    <mergeCell ref="M72:P72"/>
    <mergeCell ref="M73:P73"/>
    <mergeCell ref="X73:AA73"/>
    <mergeCell ref="AB75:AD75"/>
    <mergeCell ref="X75:AA75"/>
    <mergeCell ref="Q70:T70"/>
    <mergeCell ref="J69:AH69"/>
    <mergeCell ref="X68:AA68"/>
    <mergeCell ref="X71:AA71"/>
  </mergeCells>
  <phoneticPr fontId="2" type="noConversion"/>
  <dataValidations count="1">
    <dataValidation allowBlank="1" showInputMessage="1" showErrorMessage="1" prompt="Please enter your incomes above, this will be automatically calculated." sqref="AF26:AH26" xr:uid="{00000000-0002-0000-0100-000000000000}"/>
  </dataValidations>
  <printOptions horizontalCentered="1"/>
  <pageMargins left="0.5" right="0.5" top="0.5" bottom="0.5" header="0.3" footer="0.3"/>
  <pageSetup fitToHeight="0" orientation="portrait" r:id="rId1"/>
  <rowBreaks count="1" manualBreakCount="1">
    <brk id="57" max="16383" man="1"/>
  </rowBreaks>
  <ignoredErrors>
    <ignoredError sqref="AE36 AE4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97"/>
  <sheetViews>
    <sheetView topLeftCell="A4" zoomScale="130" zoomScaleNormal="130" workbookViewId="0">
      <selection activeCell="W57" sqref="W57:AH57"/>
    </sheetView>
  </sheetViews>
  <sheetFormatPr defaultColWidth="2.7109375" defaultRowHeight="11.25" x14ac:dyDescent="0.2"/>
  <cols>
    <col min="1" max="1" width="3.7109375" style="2" customWidth="1"/>
    <col min="2" max="16384" width="2.7109375" style="1"/>
  </cols>
  <sheetData>
    <row r="1" spans="1:34" ht="92.25" x14ac:dyDescent="1.3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1">
        <v>4</v>
      </c>
      <c r="AF1" s="203"/>
      <c r="AG1" s="203"/>
      <c r="AH1" s="203"/>
    </row>
    <row r="2" spans="1:34" ht="15" customHeight="1" x14ac:dyDescent="0.25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</row>
    <row r="3" spans="1:34" x14ac:dyDescent="0.2">
      <c r="A3" s="83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</row>
    <row r="4" spans="1:34" ht="13.5" thickBot="1" x14ac:dyDescent="0.25">
      <c r="A4" s="77" t="s">
        <v>107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6"/>
      <c r="AB4" s="86"/>
      <c r="AC4" s="85"/>
      <c r="AD4" s="85"/>
      <c r="AE4" s="86"/>
      <c r="AF4" s="86"/>
      <c r="AG4" s="85"/>
      <c r="AH4" s="85"/>
    </row>
    <row r="5" spans="1:34" ht="12" thickBot="1" x14ac:dyDescent="0.25">
      <c r="A5" s="87" t="s">
        <v>114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27"/>
      <c r="M5" s="28"/>
      <c r="N5" s="87" t="s">
        <v>112</v>
      </c>
      <c r="O5" s="96"/>
      <c r="P5" s="97"/>
      <c r="Q5" s="5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7"/>
      <c r="AD5" s="56" t="s">
        <v>113</v>
      </c>
      <c r="AE5" s="57"/>
      <c r="AF5" s="56"/>
      <c r="AG5" s="60"/>
      <c r="AH5" s="57"/>
    </row>
    <row r="6" spans="1:34" ht="12" thickBot="1" x14ac:dyDescent="0.25">
      <c r="A6" s="5" t="s">
        <v>45</v>
      </c>
      <c r="B6" s="98" t="s">
        <v>101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100"/>
      <c r="AA6" s="81"/>
      <c r="AB6" s="82"/>
      <c r="AC6" s="66" t="s">
        <v>48</v>
      </c>
      <c r="AD6" s="67"/>
      <c r="AE6" s="81"/>
      <c r="AF6" s="82"/>
      <c r="AG6" s="66" t="s">
        <v>49</v>
      </c>
      <c r="AH6" s="55"/>
    </row>
    <row r="7" spans="1:34" ht="12" thickBot="1" x14ac:dyDescent="0.25">
      <c r="A7" s="5" t="s">
        <v>46</v>
      </c>
      <c r="B7" s="71" t="s">
        <v>47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9"/>
      <c r="Z7" s="80"/>
      <c r="AA7" s="81"/>
      <c r="AB7" s="82"/>
      <c r="AC7" s="66" t="s">
        <v>48</v>
      </c>
      <c r="AD7" s="101"/>
      <c r="AE7" s="81"/>
      <c r="AF7" s="82"/>
      <c r="AG7" s="66" t="s">
        <v>49</v>
      </c>
      <c r="AH7" s="55"/>
    </row>
    <row r="8" spans="1:34" ht="12" thickBot="1" x14ac:dyDescent="0.25">
      <c r="A8" s="77" t="s">
        <v>104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7"/>
      <c r="Y8" s="81"/>
      <c r="Z8" s="82"/>
      <c r="AA8" s="76" t="s">
        <v>50</v>
      </c>
      <c r="AB8" s="91"/>
      <c r="AC8" s="67"/>
      <c r="AD8" s="81"/>
      <c r="AE8" s="82"/>
      <c r="AF8" s="76" t="s">
        <v>51</v>
      </c>
      <c r="AG8" s="55"/>
      <c r="AH8" s="55"/>
    </row>
    <row r="9" spans="1:34" x14ac:dyDescent="0.2">
      <c r="A9" s="6" t="s">
        <v>0</v>
      </c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115"/>
      <c r="Q9" s="115"/>
      <c r="R9" s="115"/>
      <c r="S9" s="115"/>
      <c r="T9" s="115"/>
      <c r="U9" s="115"/>
      <c r="V9" s="115"/>
      <c r="W9" s="115"/>
      <c r="X9" s="115"/>
      <c r="Y9" s="116"/>
      <c r="Z9" s="116"/>
      <c r="AA9" s="115"/>
      <c r="AB9" s="115"/>
      <c r="AC9" s="115"/>
      <c r="AD9" s="116"/>
      <c r="AE9" s="116"/>
      <c r="AF9" s="115"/>
      <c r="AG9" s="115"/>
      <c r="AH9" s="115"/>
    </row>
    <row r="10" spans="1:34" x14ac:dyDescent="0.2">
      <c r="A10" s="6"/>
      <c r="B10" s="71" t="s">
        <v>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1:34" ht="12" thickBot="1" x14ac:dyDescent="0.25">
      <c r="A11" s="7" t="s">
        <v>52</v>
      </c>
      <c r="B11" s="80" t="s">
        <v>93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10"/>
    </row>
    <row r="12" spans="1:34" ht="11.25" customHeight="1" thickBot="1" x14ac:dyDescent="0.25">
      <c r="A12" s="6"/>
      <c r="B12" s="23">
        <v>1</v>
      </c>
      <c r="C12" s="19"/>
      <c r="D12" s="93" t="s">
        <v>5</v>
      </c>
      <c r="E12" s="71"/>
      <c r="F12" s="71"/>
      <c r="G12" s="79"/>
      <c r="H12" s="71"/>
      <c r="I12" s="71"/>
      <c r="J12" s="71"/>
      <c r="K12" s="23">
        <v>2</v>
      </c>
      <c r="L12" s="19"/>
      <c r="M12" s="93" t="s">
        <v>6</v>
      </c>
      <c r="N12" s="71"/>
      <c r="O12" s="71"/>
      <c r="P12" s="71"/>
      <c r="Q12" s="71"/>
      <c r="R12" s="79"/>
      <c r="S12" s="71"/>
      <c r="T12" s="23">
        <v>3</v>
      </c>
      <c r="U12" s="20"/>
      <c r="V12" s="11" t="s">
        <v>94</v>
      </c>
      <c r="W12" s="4"/>
      <c r="X12" s="4"/>
      <c r="Y12" s="4"/>
      <c r="Z12" s="4"/>
      <c r="AA12" s="4"/>
      <c r="AB12" s="4"/>
      <c r="AC12" s="23">
        <v>4</v>
      </c>
      <c r="AD12" s="19"/>
      <c r="AE12" s="93" t="s">
        <v>7</v>
      </c>
      <c r="AF12" s="71"/>
      <c r="AG12" s="71"/>
      <c r="AH12" s="71"/>
    </row>
    <row r="13" spans="1:34" ht="15.75" thickBot="1" x14ac:dyDescent="0.3">
      <c r="A13" s="6"/>
      <c r="B13" s="23">
        <v>5</v>
      </c>
      <c r="C13" s="19"/>
      <c r="D13" s="93" t="s">
        <v>8</v>
      </c>
      <c r="E13" s="71"/>
      <c r="F13" s="23">
        <v>6</v>
      </c>
      <c r="G13" s="19"/>
      <c r="H13" s="93" t="s">
        <v>9</v>
      </c>
      <c r="I13" s="71"/>
      <c r="J13" s="71"/>
      <c r="K13" s="23">
        <v>7</v>
      </c>
      <c r="L13" s="19"/>
      <c r="M13" s="93" t="s">
        <v>10</v>
      </c>
      <c r="N13" s="71"/>
      <c r="O13" s="71"/>
      <c r="P13" s="71"/>
      <c r="Q13" s="23">
        <v>8</v>
      </c>
      <c r="R13" s="19"/>
      <c r="S13" s="93" t="s">
        <v>11</v>
      </c>
      <c r="T13" s="71"/>
      <c r="U13" s="108"/>
      <c r="V13" s="79"/>
      <c r="W13" s="71"/>
      <c r="X13" s="104"/>
      <c r="Y13" s="105"/>
      <c r="Z13" s="106"/>
      <c r="AA13" s="106"/>
      <c r="AB13" s="105"/>
      <c r="AC13" s="105"/>
      <c r="AD13" s="107"/>
      <c r="AE13" s="106"/>
      <c r="AF13" s="106"/>
      <c r="AG13" s="105"/>
      <c r="AH13" s="105"/>
    </row>
    <row r="14" spans="1:34" ht="12" thickBot="1" x14ac:dyDescent="0.25">
      <c r="A14" s="9" t="s">
        <v>53</v>
      </c>
      <c r="B14" s="94" t="s">
        <v>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81"/>
      <c r="V14" s="82"/>
      <c r="W14" s="76" t="s">
        <v>57</v>
      </c>
      <c r="X14" s="91"/>
      <c r="Y14" s="92"/>
      <c r="Z14" s="81"/>
      <c r="AA14" s="82"/>
      <c r="AB14" s="90" t="s">
        <v>58</v>
      </c>
      <c r="AC14" s="91"/>
      <c r="AD14" s="92"/>
      <c r="AE14" s="81"/>
      <c r="AF14" s="82"/>
      <c r="AG14" s="111" t="s">
        <v>59</v>
      </c>
      <c r="AH14" s="112"/>
    </row>
    <row r="15" spans="1:34" ht="12" thickBot="1" x14ac:dyDescent="0.25">
      <c r="A15" s="6" t="s">
        <v>54</v>
      </c>
      <c r="B15" s="71" t="s">
        <v>120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94"/>
      <c r="V15" s="94"/>
      <c r="W15" s="71"/>
      <c r="X15" s="71"/>
      <c r="Y15" s="71"/>
      <c r="Z15" s="95"/>
      <c r="AA15" s="64"/>
      <c r="AB15" s="65"/>
      <c r="AC15" s="66" t="s">
        <v>48</v>
      </c>
      <c r="AD15" s="67"/>
      <c r="AE15" s="64"/>
      <c r="AF15" s="65"/>
      <c r="AG15" s="66" t="s">
        <v>49</v>
      </c>
      <c r="AH15" s="55"/>
    </row>
    <row r="16" spans="1:34" ht="12" thickBot="1" x14ac:dyDescent="0.25">
      <c r="A16" s="6" t="s">
        <v>55</v>
      </c>
      <c r="B16" s="71" t="s">
        <v>102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64"/>
      <c r="AB16" s="65"/>
      <c r="AC16" s="66" t="s">
        <v>48</v>
      </c>
      <c r="AD16" s="67"/>
      <c r="AE16" s="64"/>
      <c r="AF16" s="65"/>
      <c r="AG16" s="66" t="s">
        <v>49</v>
      </c>
      <c r="AH16" s="55"/>
    </row>
    <row r="17" spans="1:34" ht="12" thickBot="1" x14ac:dyDescent="0.25">
      <c r="A17" s="6" t="s">
        <v>56</v>
      </c>
      <c r="B17" s="71" t="s">
        <v>41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3"/>
      <c r="AA17" s="74"/>
      <c r="AB17" s="74"/>
      <c r="AC17" s="73"/>
      <c r="AD17" s="73"/>
      <c r="AE17" s="74"/>
      <c r="AF17" s="58">
        <f>IF(AC17=0,0,Z17/AC17)</f>
        <v>0</v>
      </c>
      <c r="AG17" s="59"/>
      <c r="AH17" s="59"/>
    </row>
    <row r="18" spans="1:34" ht="12" thickBot="1" x14ac:dyDescent="0.25">
      <c r="A18" s="6" t="s">
        <v>4</v>
      </c>
      <c r="B18" s="68" t="s">
        <v>103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64"/>
      <c r="AB18" s="65"/>
      <c r="AC18" s="66" t="s">
        <v>48</v>
      </c>
      <c r="AD18" s="67"/>
      <c r="AE18" s="64"/>
      <c r="AF18" s="65"/>
      <c r="AG18" s="66" t="s">
        <v>49</v>
      </c>
      <c r="AH18" s="55"/>
    </row>
    <row r="19" spans="1:34" ht="12" thickBot="1" x14ac:dyDescent="0.25">
      <c r="A19" s="6" t="s">
        <v>60</v>
      </c>
      <c r="B19" s="68" t="s">
        <v>61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64"/>
      <c r="AB19" s="65"/>
      <c r="AC19" s="66" t="s">
        <v>48</v>
      </c>
      <c r="AD19" s="67"/>
      <c r="AE19" s="64"/>
      <c r="AF19" s="65"/>
      <c r="AG19" s="66" t="s">
        <v>49</v>
      </c>
      <c r="AH19" s="55"/>
    </row>
    <row r="20" spans="1:34" x14ac:dyDescent="0.2">
      <c r="A20" s="10" t="s">
        <v>62</v>
      </c>
      <c r="B20" s="55" t="s">
        <v>63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73"/>
      <c r="N20" s="73"/>
      <c r="O20" s="8" t="s">
        <v>65</v>
      </c>
      <c r="P20" s="67" t="s">
        <v>64</v>
      </c>
      <c r="Q20" s="117"/>
      <c r="R20" s="117"/>
      <c r="S20" s="117"/>
      <c r="T20" s="117"/>
      <c r="U20" s="117"/>
      <c r="V20" s="117"/>
      <c r="W20" s="117"/>
      <c r="X20" s="117"/>
      <c r="Y20" s="117"/>
      <c r="Z20" s="66"/>
      <c r="AA20" s="118"/>
      <c r="AB20" s="118"/>
      <c r="AC20" s="8" t="s">
        <v>66</v>
      </c>
      <c r="AD20" s="67" t="s">
        <v>67</v>
      </c>
      <c r="AE20" s="75"/>
      <c r="AF20" s="76"/>
      <c r="AG20" s="122">
        <f>IF(M20=0,0,AA20/(AA20+M20))</f>
        <v>0</v>
      </c>
      <c r="AH20" s="123"/>
    </row>
    <row r="22" spans="1:34" ht="11.25" customHeight="1" x14ac:dyDescent="0.2">
      <c r="A22" s="102" t="s">
        <v>12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9" t="s">
        <v>35</v>
      </c>
      <c r="AG22" s="89"/>
      <c r="AH22" s="89"/>
    </row>
    <row r="23" spans="1:34" ht="11.25" customHeight="1" x14ac:dyDescent="0.25">
      <c r="A23" s="10" t="s">
        <v>13</v>
      </c>
      <c r="B23" s="55" t="s">
        <v>14</v>
      </c>
      <c r="C23" s="55"/>
      <c r="D23" s="5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20"/>
      <c r="AG23" s="120"/>
      <c r="AH23" s="120"/>
    </row>
    <row r="24" spans="1:34" ht="11.25" customHeight="1" x14ac:dyDescent="0.25">
      <c r="A24" s="10" t="s">
        <v>15</v>
      </c>
      <c r="B24" s="55" t="s">
        <v>16</v>
      </c>
      <c r="C24" s="55"/>
      <c r="D24" s="5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20"/>
      <c r="AG24" s="120"/>
      <c r="AH24" s="120"/>
    </row>
    <row r="25" spans="1:34" ht="15" x14ac:dyDescent="0.25">
      <c r="A25" s="10">
        <v>4</v>
      </c>
      <c r="B25" s="55" t="s">
        <v>17</v>
      </c>
      <c r="C25" s="55"/>
      <c r="D25" s="5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20"/>
      <c r="AG25" s="120"/>
      <c r="AH25" s="120"/>
    </row>
    <row r="26" spans="1:34" x14ac:dyDescent="0.2">
      <c r="A26" s="119" t="s">
        <v>40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1">
        <f>SUM(AF23:AF25)</f>
        <v>0</v>
      </c>
      <c r="AG26" s="121"/>
      <c r="AH26" s="121"/>
    </row>
    <row r="27" spans="1:34" ht="12" customHeight="1" x14ac:dyDescent="0.2"/>
    <row r="28" spans="1:34" ht="12.75" x14ac:dyDescent="0.2">
      <c r="A28" s="102" t="s">
        <v>18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26" t="s">
        <v>36</v>
      </c>
      <c r="T28" s="126"/>
      <c r="U28" s="126"/>
      <c r="V28" s="126"/>
      <c r="W28" s="202" t="s">
        <v>37</v>
      </c>
      <c r="X28" s="202"/>
      <c r="Y28" s="202"/>
      <c r="Z28" s="202"/>
      <c r="AA28" s="202" t="s">
        <v>38</v>
      </c>
      <c r="AB28" s="202"/>
      <c r="AC28" s="202"/>
      <c r="AD28" s="202"/>
      <c r="AE28" s="202" t="s">
        <v>39</v>
      </c>
      <c r="AF28" s="202"/>
      <c r="AG28" s="202"/>
      <c r="AH28" s="202"/>
    </row>
    <row r="29" spans="1:34" x14ac:dyDescent="0.2">
      <c r="A29" s="10">
        <v>5</v>
      </c>
      <c r="B29" s="55" t="s">
        <v>19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125"/>
      <c r="T29" s="125"/>
      <c r="U29" s="125"/>
      <c r="V29" s="125"/>
      <c r="W29" s="59">
        <f t="shared" ref="W29:W54" si="0">IF($AG$20&lt;&gt;0,1-$AG$20,$AF$17)</f>
        <v>0</v>
      </c>
      <c r="X29" s="59"/>
      <c r="Y29" s="59"/>
      <c r="Z29" s="59"/>
      <c r="AA29" s="88">
        <f t="shared" ref="AA29:AA54" si="1">S29*W29</f>
        <v>0</v>
      </c>
      <c r="AB29" s="88"/>
      <c r="AC29" s="88"/>
      <c r="AD29" s="88"/>
      <c r="AE29" s="88" t="str">
        <f t="shared" ref="AE29:AE54" si="2">IF(UPPER($AA$16)="X",S29-AA29,"")</f>
        <v/>
      </c>
      <c r="AF29" s="88"/>
      <c r="AG29" s="88"/>
      <c r="AH29" s="88"/>
    </row>
    <row r="30" spans="1:34" x14ac:dyDescent="0.2">
      <c r="A30" s="10">
        <v>6</v>
      </c>
      <c r="B30" s="55" t="s">
        <v>20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25"/>
      <c r="T30" s="125"/>
      <c r="U30" s="125"/>
      <c r="V30" s="125"/>
      <c r="W30" s="59">
        <f t="shared" si="0"/>
        <v>0</v>
      </c>
      <c r="X30" s="59"/>
      <c r="Y30" s="59"/>
      <c r="Z30" s="59"/>
      <c r="AA30" s="88">
        <f t="shared" si="1"/>
        <v>0</v>
      </c>
      <c r="AB30" s="88"/>
      <c r="AC30" s="88"/>
      <c r="AD30" s="88"/>
      <c r="AE30" s="88" t="str">
        <f t="shared" si="2"/>
        <v/>
      </c>
      <c r="AF30" s="88"/>
      <c r="AG30" s="88"/>
      <c r="AH30" s="88"/>
    </row>
    <row r="31" spans="1:34" x14ac:dyDescent="0.2">
      <c r="A31" s="10">
        <v>7</v>
      </c>
      <c r="B31" s="55" t="s">
        <v>21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125"/>
      <c r="T31" s="125"/>
      <c r="U31" s="125"/>
      <c r="V31" s="125"/>
      <c r="W31" s="59">
        <f t="shared" si="0"/>
        <v>0</v>
      </c>
      <c r="X31" s="59"/>
      <c r="Y31" s="59"/>
      <c r="Z31" s="59"/>
      <c r="AA31" s="88">
        <f t="shared" si="1"/>
        <v>0</v>
      </c>
      <c r="AB31" s="88"/>
      <c r="AC31" s="88"/>
      <c r="AD31" s="88"/>
      <c r="AE31" s="88" t="str">
        <f t="shared" si="2"/>
        <v/>
      </c>
      <c r="AF31" s="88"/>
      <c r="AG31" s="88"/>
      <c r="AH31" s="88"/>
    </row>
    <row r="32" spans="1:34" x14ac:dyDescent="0.2">
      <c r="A32" s="10">
        <v>8</v>
      </c>
      <c r="B32" s="55" t="s">
        <v>22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125"/>
      <c r="T32" s="125"/>
      <c r="U32" s="125"/>
      <c r="V32" s="125"/>
      <c r="W32" s="59">
        <f t="shared" si="0"/>
        <v>0</v>
      </c>
      <c r="X32" s="59"/>
      <c r="Y32" s="59"/>
      <c r="Z32" s="59"/>
      <c r="AA32" s="88">
        <f t="shared" si="1"/>
        <v>0</v>
      </c>
      <c r="AB32" s="88"/>
      <c r="AC32" s="88"/>
      <c r="AD32" s="88"/>
      <c r="AE32" s="88" t="str">
        <f t="shared" si="2"/>
        <v/>
      </c>
      <c r="AF32" s="88"/>
      <c r="AG32" s="88"/>
      <c r="AH32" s="88"/>
    </row>
    <row r="33" spans="1:34" x14ac:dyDescent="0.2">
      <c r="A33" s="10">
        <v>9</v>
      </c>
      <c r="B33" s="55" t="s">
        <v>23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125"/>
      <c r="T33" s="125"/>
      <c r="U33" s="125"/>
      <c r="V33" s="125"/>
      <c r="W33" s="59">
        <f t="shared" si="0"/>
        <v>0</v>
      </c>
      <c r="X33" s="59"/>
      <c r="Y33" s="59"/>
      <c r="Z33" s="59"/>
      <c r="AA33" s="88">
        <f t="shared" si="1"/>
        <v>0</v>
      </c>
      <c r="AB33" s="88"/>
      <c r="AC33" s="88"/>
      <c r="AD33" s="88"/>
      <c r="AE33" s="88" t="str">
        <f t="shared" si="2"/>
        <v/>
      </c>
      <c r="AF33" s="88"/>
      <c r="AG33" s="88"/>
      <c r="AH33" s="88"/>
    </row>
    <row r="34" spans="1:34" x14ac:dyDescent="0.2">
      <c r="A34" s="10">
        <v>10</v>
      </c>
      <c r="B34" s="55" t="s">
        <v>24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125"/>
      <c r="T34" s="125"/>
      <c r="U34" s="125"/>
      <c r="V34" s="125"/>
      <c r="W34" s="59">
        <f t="shared" si="0"/>
        <v>0</v>
      </c>
      <c r="X34" s="59"/>
      <c r="Y34" s="59"/>
      <c r="Z34" s="59"/>
      <c r="AA34" s="88">
        <f t="shared" si="1"/>
        <v>0</v>
      </c>
      <c r="AB34" s="88"/>
      <c r="AC34" s="88"/>
      <c r="AD34" s="88"/>
      <c r="AE34" s="88" t="str">
        <f t="shared" si="2"/>
        <v/>
      </c>
      <c r="AF34" s="88"/>
      <c r="AG34" s="88"/>
      <c r="AH34" s="88"/>
    </row>
    <row r="35" spans="1:34" x14ac:dyDescent="0.2">
      <c r="A35" s="10">
        <v>11</v>
      </c>
      <c r="B35" s="55" t="s">
        <v>25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25"/>
      <c r="T35" s="125"/>
      <c r="U35" s="125"/>
      <c r="V35" s="125"/>
      <c r="W35" s="59">
        <f t="shared" si="0"/>
        <v>0</v>
      </c>
      <c r="X35" s="59"/>
      <c r="Y35" s="59"/>
      <c r="Z35" s="59"/>
      <c r="AA35" s="88">
        <f t="shared" si="1"/>
        <v>0</v>
      </c>
      <c r="AB35" s="88"/>
      <c r="AC35" s="88"/>
      <c r="AD35" s="88"/>
      <c r="AE35" s="88" t="str">
        <f t="shared" si="2"/>
        <v/>
      </c>
      <c r="AF35" s="88"/>
      <c r="AG35" s="88"/>
      <c r="AH35" s="88"/>
    </row>
    <row r="36" spans="1:34" x14ac:dyDescent="0.2">
      <c r="A36" s="10">
        <v>12</v>
      </c>
      <c r="B36" s="55" t="s">
        <v>26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125"/>
      <c r="T36" s="125"/>
      <c r="U36" s="125"/>
      <c r="V36" s="125"/>
      <c r="W36" s="59">
        <f t="shared" si="0"/>
        <v>0</v>
      </c>
      <c r="X36" s="59"/>
      <c r="Y36" s="59"/>
      <c r="Z36" s="59"/>
      <c r="AA36" s="88">
        <f t="shared" si="1"/>
        <v>0</v>
      </c>
      <c r="AB36" s="88"/>
      <c r="AC36" s="88"/>
      <c r="AD36" s="88"/>
      <c r="AE36" s="88">
        <f>+S36-AA36</f>
        <v>0</v>
      </c>
      <c r="AF36" s="88"/>
      <c r="AG36" s="88"/>
      <c r="AH36" s="88"/>
    </row>
    <row r="37" spans="1:34" x14ac:dyDescent="0.2">
      <c r="A37" s="10">
        <v>13</v>
      </c>
      <c r="B37" s="55" t="s">
        <v>27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125"/>
      <c r="T37" s="125"/>
      <c r="U37" s="125"/>
      <c r="V37" s="125"/>
      <c r="W37" s="59">
        <f t="shared" si="0"/>
        <v>0</v>
      </c>
      <c r="X37" s="59"/>
      <c r="Y37" s="59"/>
      <c r="Z37" s="59"/>
      <c r="AA37" s="88">
        <f t="shared" si="1"/>
        <v>0</v>
      </c>
      <c r="AB37" s="88"/>
      <c r="AC37" s="88"/>
      <c r="AD37" s="88"/>
      <c r="AE37" s="88" t="str">
        <f t="shared" si="2"/>
        <v/>
      </c>
      <c r="AF37" s="88"/>
      <c r="AG37" s="88"/>
      <c r="AH37" s="88"/>
    </row>
    <row r="38" spans="1:34" x14ac:dyDescent="0.2">
      <c r="A38" s="10">
        <v>14</v>
      </c>
      <c r="B38" s="55" t="s">
        <v>28</v>
      </c>
      <c r="C38" s="55"/>
      <c r="D38" s="55"/>
      <c r="E38" s="55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5"/>
      <c r="T38" s="125"/>
      <c r="U38" s="125"/>
      <c r="V38" s="125"/>
      <c r="W38" s="59">
        <f t="shared" si="0"/>
        <v>0</v>
      </c>
      <c r="X38" s="59"/>
      <c r="Y38" s="59"/>
      <c r="Z38" s="59"/>
      <c r="AA38" s="88">
        <f t="shared" si="1"/>
        <v>0</v>
      </c>
      <c r="AB38" s="88"/>
      <c r="AC38" s="88"/>
      <c r="AD38" s="88"/>
      <c r="AE38" s="88" t="str">
        <f t="shared" si="2"/>
        <v/>
      </c>
      <c r="AF38" s="88"/>
      <c r="AG38" s="88"/>
      <c r="AH38" s="88"/>
    </row>
    <row r="39" spans="1:34" x14ac:dyDescent="0.2">
      <c r="A39" s="10" t="s">
        <v>68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5"/>
      <c r="T39" s="125"/>
      <c r="U39" s="125"/>
      <c r="V39" s="125"/>
      <c r="W39" s="59">
        <f t="shared" si="0"/>
        <v>0</v>
      </c>
      <c r="X39" s="59"/>
      <c r="Y39" s="59"/>
      <c r="Z39" s="59"/>
      <c r="AA39" s="88">
        <f t="shared" si="1"/>
        <v>0</v>
      </c>
      <c r="AB39" s="88"/>
      <c r="AC39" s="88"/>
      <c r="AD39" s="88"/>
      <c r="AE39" s="88" t="str">
        <f t="shared" si="2"/>
        <v/>
      </c>
      <c r="AF39" s="88"/>
      <c r="AG39" s="88"/>
      <c r="AH39" s="88"/>
    </row>
    <row r="40" spans="1:34" x14ac:dyDescent="0.2">
      <c r="A40" s="10" t="s">
        <v>69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5"/>
      <c r="T40" s="125"/>
      <c r="U40" s="125"/>
      <c r="V40" s="125"/>
      <c r="W40" s="59">
        <f t="shared" si="0"/>
        <v>0</v>
      </c>
      <c r="X40" s="59"/>
      <c r="Y40" s="59"/>
      <c r="Z40" s="59"/>
      <c r="AA40" s="88">
        <f t="shared" si="1"/>
        <v>0</v>
      </c>
      <c r="AB40" s="88"/>
      <c r="AC40" s="88"/>
      <c r="AD40" s="88"/>
      <c r="AE40" s="88" t="str">
        <f t="shared" si="2"/>
        <v/>
      </c>
      <c r="AF40" s="88"/>
      <c r="AG40" s="88"/>
      <c r="AH40" s="88"/>
    </row>
    <row r="41" spans="1:34" x14ac:dyDescent="0.2">
      <c r="A41" s="10" t="s">
        <v>70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5"/>
      <c r="T41" s="125"/>
      <c r="U41" s="125"/>
      <c r="V41" s="125"/>
      <c r="W41" s="59">
        <f t="shared" si="0"/>
        <v>0</v>
      </c>
      <c r="X41" s="59"/>
      <c r="Y41" s="59"/>
      <c r="Z41" s="59"/>
      <c r="AA41" s="88">
        <f t="shared" si="1"/>
        <v>0</v>
      </c>
      <c r="AB41" s="88"/>
      <c r="AC41" s="88"/>
      <c r="AD41" s="88"/>
      <c r="AE41" s="88" t="str">
        <f t="shared" si="2"/>
        <v/>
      </c>
      <c r="AF41" s="88"/>
      <c r="AG41" s="88"/>
      <c r="AH41" s="88"/>
    </row>
    <row r="42" spans="1:34" x14ac:dyDescent="0.2">
      <c r="A42" s="10" t="s">
        <v>71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5"/>
      <c r="T42" s="125"/>
      <c r="U42" s="125"/>
      <c r="V42" s="125"/>
      <c r="W42" s="59">
        <f t="shared" si="0"/>
        <v>0</v>
      </c>
      <c r="X42" s="59"/>
      <c r="Y42" s="59"/>
      <c r="Z42" s="59"/>
      <c r="AA42" s="88">
        <f t="shared" si="1"/>
        <v>0</v>
      </c>
      <c r="AB42" s="88"/>
      <c r="AC42" s="88"/>
      <c r="AD42" s="88"/>
      <c r="AE42" s="88" t="str">
        <f t="shared" si="2"/>
        <v/>
      </c>
      <c r="AF42" s="88"/>
      <c r="AG42" s="88"/>
      <c r="AH42" s="88"/>
    </row>
    <row r="43" spans="1:34" x14ac:dyDescent="0.2">
      <c r="A43" s="10">
        <v>15</v>
      </c>
      <c r="B43" s="55" t="s">
        <v>29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125"/>
      <c r="T43" s="125"/>
      <c r="U43" s="125"/>
      <c r="V43" s="125"/>
      <c r="W43" s="59">
        <f t="shared" si="0"/>
        <v>0</v>
      </c>
      <c r="X43" s="59"/>
      <c r="Y43" s="59"/>
      <c r="Z43" s="59"/>
      <c r="AA43" s="88">
        <f t="shared" si="1"/>
        <v>0</v>
      </c>
      <c r="AB43" s="88"/>
      <c r="AC43" s="88"/>
      <c r="AD43" s="88"/>
      <c r="AE43" s="88" t="str">
        <f t="shared" si="2"/>
        <v/>
      </c>
      <c r="AF43" s="88"/>
      <c r="AG43" s="88"/>
      <c r="AH43" s="88"/>
    </row>
    <row r="44" spans="1:34" x14ac:dyDescent="0.2">
      <c r="A44" s="10">
        <v>16</v>
      </c>
      <c r="B44" s="55" t="s">
        <v>30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125"/>
      <c r="T44" s="125"/>
      <c r="U44" s="125"/>
      <c r="V44" s="125"/>
      <c r="W44" s="59">
        <f t="shared" si="0"/>
        <v>0</v>
      </c>
      <c r="X44" s="59"/>
      <c r="Y44" s="59"/>
      <c r="Z44" s="59"/>
      <c r="AA44" s="88">
        <f t="shared" si="1"/>
        <v>0</v>
      </c>
      <c r="AB44" s="88"/>
      <c r="AC44" s="88"/>
      <c r="AD44" s="88"/>
      <c r="AE44" s="88">
        <f>+S44-AA44</f>
        <v>0</v>
      </c>
      <c r="AF44" s="88"/>
      <c r="AG44" s="88"/>
      <c r="AH44" s="88"/>
    </row>
    <row r="45" spans="1:34" x14ac:dyDescent="0.2">
      <c r="A45" s="10">
        <v>17</v>
      </c>
      <c r="B45" s="55" t="s">
        <v>31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125"/>
      <c r="T45" s="125"/>
      <c r="U45" s="125"/>
      <c r="V45" s="125"/>
      <c r="W45" s="59">
        <f t="shared" si="0"/>
        <v>0</v>
      </c>
      <c r="X45" s="59"/>
      <c r="Y45" s="59"/>
      <c r="Z45" s="59"/>
      <c r="AA45" s="88">
        <f t="shared" si="1"/>
        <v>0</v>
      </c>
      <c r="AB45" s="88"/>
      <c r="AC45" s="88"/>
      <c r="AD45" s="88"/>
      <c r="AE45" s="88" t="str">
        <f t="shared" si="2"/>
        <v/>
      </c>
      <c r="AF45" s="88"/>
      <c r="AG45" s="88"/>
      <c r="AH45" s="88"/>
    </row>
    <row r="46" spans="1:34" ht="11.25" customHeight="1" x14ac:dyDescent="0.2">
      <c r="A46" s="10">
        <v>18</v>
      </c>
      <c r="B46" s="55" t="s">
        <v>116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88">
        <f>AE90</f>
        <v>0</v>
      </c>
      <c r="T46" s="88"/>
      <c r="U46" s="88"/>
      <c r="V46" s="88"/>
      <c r="W46" s="59">
        <f t="shared" si="0"/>
        <v>0</v>
      </c>
      <c r="X46" s="59"/>
      <c r="Y46" s="59"/>
      <c r="Z46" s="59"/>
      <c r="AA46" s="88">
        <f t="shared" si="1"/>
        <v>0</v>
      </c>
      <c r="AB46" s="88"/>
      <c r="AC46" s="88"/>
      <c r="AD46" s="88"/>
      <c r="AE46" s="88" t="str">
        <f t="shared" si="2"/>
        <v/>
      </c>
      <c r="AF46" s="88"/>
      <c r="AG46" s="88"/>
      <c r="AH46" s="88"/>
    </row>
    <row r="47" spans="1:34" x14ac:dyDescent="0.2">
      <c r="A47" s="10">
        <v>19</v>
      </c>
      <c r="B47" s="55" t="s">
        <v>32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129"/>
      <c r="T47" s="129"/>
      <c r="U47" s="129"/>
      <c r="V47" s="129"/>
      <c r="W47" s="59">
        <f t="shared" si="0"/>
        <v>0</v>
      </c>
      <c r="X47" s="59"/>
      <c r="Y47" s="59"/>
      <c r="Z47" s="59"/>
      <c r="AA47" s="88">
        <f t="shared" si="1"/>
        <v>0</v>
      </c>
      <c r="AB47" s="88"/>
      <c r="AC47" s="88"/>
      <c r="AD47" s="88"/>
      <c r="AE47" s="88" t="str">
        <f t="shared" si="2"/>
        <v/>
      </c>
      <c r="AF47" s="88"/>
      <c r="AG47" s="88"/>
      <c r="AH47" s="88"/>
    </row>
    <row r="48" spans="1:34" x14ac:dyDescent="0.2">
      <c r="A48" s="10" t="s">
        <v>72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29"/>
      <c r="U48" s="129"/>
      <c r="V48" s="129"/>
      <c r="W48" s="59">
        <f t="shared" si="0"/>
        <v>0</v>
      </c>
      <c r="X48" s="59"/>
      <c r="Y48" s="59"/>
      <c r="Z48" s="59"/>
      <c r="AA48" s="88">
        <f t="shared" si="1"/>
        <v>0</v>
      </c>
      <c r="AB48" s="88"/>
      <c r="AC48" s="88"/>
      <c r="AD48" s="88"/>
      <c r="AE48" s="88" t="str">
        <f t="shared" si="2"/>
        <v/>
      </c>
      <c r="AF48" s="88"/>
      <c r="AG48" s="88"/>
      <c r="AH48" s="88"/>
    </row>
    <row r="49" spans="1:34" x14ac:dyDescent="0.2">
      <c r="A49" s="10" t="s">
        <v>73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5"/>
      <c r="T49" s="125"/>
      <c r="U49" s="125"/>
      <c r="V49" s="125"/>
      <c r="W49" s="59">
        <f t="shared" si="0"/>
        <v>0</v>
      </c>
      <c r="X49" s="59"/>
      <c r="Y49" s="59"/>
      <c r="Z49" s="59"/>
      <c r="AA49" s="88">
        <f t="shared" si="1"/>
        <v>0</v>
      </c>
      <c r="AB49" s="88"/>
      <c r="AC49" s="88"/>
      <c r="AD49" s="88"/>
      <c r="AE49" s="88" t="str">
        <f t="shared" si="2"/>
        <v/>
      </c>
      <c r="AF49" s="88"/>
      <c r="AG49" s="88"/>
      <c r="AH49" s="88"/>
    </row>
    <row r="50" spans="1:34" x14ac:dyDescent="0.2">
      <c r="A50" s="10" t="s">
        <v>74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5"/>
      <c r="T50" s="125"/>
      <c r="U50" s="125"/>
      <c r="V50" s="125"/>
      <c r="W50" s="59">
        <f t="shared" si="0"/>
        <v>0</v>
      </c>
      <c r="X50" s="59"/>
      <c r="Y50" s="59"/>
      <c r="Z50" s="59"/>
      <c r="AA50" s="88">
        <f t="shared" si="1"/>
        <v>0</v>
      </c>
      <c r="AB50" s="88"/>
      <c r="AC50" s="88"/>
      <c r="AD50" s="88"/>
      <c r="AE50" s="88" t="str">
        <f t="shared" si="2"/>
        <v/>
      </c>
      <c r="AF50" s="88"/>
      <c r="AG50" s="88"/>
      <c r="AH50" s="88"/>
    </row>
    <row r="51" spans="1:34" x14ac:dyDescent="0.2">
      <c r="A51" s="10" t="s">
        <v>75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5"/>
      <c r="T51" s="125"/>
      <c r="U51" s="125"/>
      <c r="V51" s="125"/>
      <c r="W51" s="59">
        <f t="shared" si="0"/>
        <v>0</v>
      </c>
      <c r="X51" s="59"/>
      <c r="Y51" s="59"/>
      <c r="Z51" s="59"/>
      <c r="AA51" s="88">
        <f t="shared" si="1"/>
        <v>0</v>
      </c>
      <c r="AB51" s="88"/>
      <c r="AC51" s="88"/>
      <c r="AD51" s="88"/>
      <c r="AE51" s="88" t="str">
        <f t="shared" si="2"/>
        <v/>
      </c>
      <c r="AF51" s="88"/>
      <c r="AG51" s="88"/>
      <c r="AH51" s="88"/>
    </row>
    <row r="52" spans="1:34" x14ac:dyDescent="0.2">
      <c r="A52" s="10" t="s">
        <v>95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5"/>
      <c r="T52" s="125"/>
      <c r="U52" s="125"/>
      <c r="V52" s="125"/>
      <c r="W52" s="59">
        <f t="shared" si="0"/>
        <v>0</v>
      </c>
      <c r="X52" s="59"/>
      <c r="Y52" s="59"/>
      <c r="Z52" s="59"/>
      <c r="AA52" s="88">
        <f t="shared" si="1"/>
        <v>0</v>
      </c>
      <c r="AB52" s="88"/>
      <c r="AC52" s="88"/>
      <c r="AD52" s="88"/>
      <c r="AE52" s="88" t="str">
        <f t="shared" si="2"/>
        <v/>
      </c>
      <c r="AF52" s="88"/>
      <c r="AG52" s="88"/>
      <c r="AH52" s="88"/>
    </row>
    <row r="53" spans="1:34" x14ac:dyDescent="0.2">
      <c r="A53" s="10" t="s">
        <v>96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5"/>
      <c r="T53" s="125"/>
      <c r="U53" s="125"/>
      <c r="V53" s="125"/>
      <c r="W53" s="59">
        <f t="shared" si="0"/>
        <v>0</v>
      </c>
      <c r="X53" s="59"/>
      <c r="Y53" s="59"/>
      <c r="Z53" s="59"/>
      <c r="AA53" s="88">
        <f t="shared" si="1"/>
        <v>0</v>
      </c>
      <c r="AB53" s="88"/>
      <c r="AC53" s="88"/>
      <c r="AD53" s="88"/>
      <c r="AE53" s="88" t="str">
        <f t="shared" si="2"/>
        <v/>
      </c>
      <c r="AF53" s="88"/>
      <c r="AG53" s="88"/>
      <c r="AH53" s="88"/>
    </row>
    <row r="54" spans="1:34" x14ac:dyDescent="0.2">
      <c r="A54" s="10" t="s">
        <v>97</v>
      </c>
      <c r="B54" s="128" t="s">
        <v>115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5"/>
      <c r="T54" s="125"/>
      <c r="U54" s="125"/>
      <c r="V54" s="125"/>
      <c r="W54" s="59">
        <f t="shared" si="0"/>
        <v>0</v>
      </c>
      <c r="X54" s="59"/>
      <c r="Y54" s="59"/>
      <c r="Z54" s="59"/>
      <c r="AA54" s="88">
        <f t="shared" si="1"/>
        <v>0</v>
      </c>
      <c r="AB54" s="88"/>
      <c r="AC54" s="88"/>
      <c r="AD54" s="88"/>
      <c r="AE54" s="88" t="str">
        <f t="shared" si="2"/>
        <v/>
      </c>
      <c r="AF54" s="88"/>
      <c r="AG54" s="88"/>
      <c r="AH54" s="88"/>
    </row>
    <row r="55" spans="1:34" x14ac:dyDescent="0.2">
      <c r="A55" s="15">
        <v>20</v>
      </c>
      <c r="B55" s="130" t="s">
        <v>33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21">
        <f>SUM(S29:S54)</f>
        <v>0</v>
      </c>
      <c r="T55" s="121"/>
      <c r="U55" s="121"/>
      <c r="V55" s="121"/>
      <c r="W55" s="132"/>
      <c r="X55" s="132"/>
      <c r="Y55" s="132"/>
      <c r="Z55" s="132"/>
      <c r="AA55" s="121">
        <f>SUM(AA29:AA54)</f>
        <v>0</v>
      </c>
      <c r="AB55" s="121"/>
      <c r="AC55" s="121"/>
      <c r="AD55" s="121"/>
      <c r="AE55" s="121">
        <f>SUM(AE29:AE54)</f>
        <v>0</v>
      </c>
      <c r="AF55" s="121"/>
      <c r="AG55" s="121"/>
      <c r="AH55" s="121"/>
    </row>
    <row r="56" spans="1:34" x14ac:dyDescent="0.2">
      <c r="A56" s="15">
        <v>21</v>
      </c>
      <c r="B56" s="130" t="s">
        <v>34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21">
        <f>AF26-AA55</f>
        <v>0</v>
      </c>
      <c r="AF56" s="121"/>
      <c r="AG56" s="121"/>
      <c r="AH56" s="121"/>
    </row>
    <row r="57" spans="1:34" x14ac:dyDescent="0.2">
      <c r="W57" s="131" t="s">
        <v>122</v>
      </c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</row>
    <row r="58" spans="1:34" ht="51" x14ac:dyDescent="0.75">
      <c r="A58" s="63" t="s">
        <v>106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161">
        <v>4</v>
      </c>
      <c r="AG58" s="162"/>
      <c r="AH58" s="162"/>
    </row>
    <row r="59" spans="1:34" ht="15.75" x14ac:dyDescent="0.25">
      <c r="A59" s="54" t="s">
        <v>99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1:34" ht="12" x14ac:dyDescent="0.2">
      <c r="A60" s="84" t="s">
        <v>92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</row>
    <row r="61" spans="1:34" ht="1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2.75" x14ac:dyDescent="0.2">
      <c r="A62" s="160" t="s">
        <v>76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</row>
    <row r="63" spans="1:34" x14ac:dyDescent="0.2">
      <c r="A63" s="83" t="s">
        <v>85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</row>
    <row r="64" spans="1:34" x14ac:dyDescent="0.2">
      <c r="A64" s="133" t="s">
        <v>77</v>
      </c>
      <c r="B64" s="134"/>
      <c r="C64" s="134"/>
      <c r="D64" s="134"/>
      <c r="E64" s="134"/>
      <c r="F64" s="134"/>
      <c r="G64" s="134"/>
      <c r="H64" s="134"/>
      <c r="I64" s="135"/>
      <c r="J64" s="142" t="s">
        <v>117</v>
      </c>
      <c r="K64" s="143"/>
      <c r="L64" s="144"/>
      <c r="M64" s="151" t="s">
        <v>78</v>
      </c>
      <c r="N64" s="152"/>
      <c r="O64" s="152"/>
      <c r="P64" s="153"/>
      <c r="Q64" s="151" t="s">
        <v>79</v>
      </c>
      <c r="R64" s="152"/>
      <c r="S64" s="152"/>
      <c r="T64" s="153"/>
      <c r="U64" s="142" t="s">
        <v>118</v>
      </c>
      <c r="V64" s="143"/>
      <c r="W64" s="144"/>
      <c r="X64" s="151" t="s">
        <v>80</v>
      </c>
      <c r="Y64" s="152"/>
      <c r="Z64" s="152"/>
      <c r="AA64" s="153"/>
      <c r="AB64" s="151" t="s">
        <v>81</v>
      </c>
      <c r="AC64" s="152"/>
      <c r="AD64" s="153"/>
      <c r="AE64" s="142" t="s">
        <v>82</v>
      </c>
      <c r="AF64" s="143"/>
      <c r="AG64" s="143"/>
      <c r="AH64" s="144"/>
    </row>
    <row r="65" spans="1:34" x14ac:dyDescent="0.2">
      <c r="A65" s="136"/>
      <c r="B65" s="137"/>
      <c r="C65" s="137"/>
      <c r="D65" s="137"/>
      <c r="E65" s="137"/>
      <c r="F65" s="137"/>
      <c r="G65" s="137"/>
      <c r="H65" s="137"/>
      <c r="I65" s="138"/>
      <c r="J65" s="145"/>
      <c r="K65" s="146"/>
      <c r="L65" s="147"/>
      <c r="M65" s="154"/>
      <c r="N65" s="155"/>
      <c r="O65" s="155"/>
      <c r="P65" s="156"/>
      <c r="Q65" s="154"/>
      <c r="R65" s="155"/>
      <c r="S65" s="155"/>
      <c r="T65" s="156"/>
      <c r="U65" s="145"/>
      <c r="V65" s="146"/>
      <c r="W65" s="147"/>
      <c r="X65" s="154"/>
      <c r="Y65" s="155"/>
      <c r="Z65" s="155"/>
      <c r="AA65" s="156"/>
      <c r="AB65" s="154"/>
      <c r="AC65" s="155"/>
      <c r="AD65" s="156"/>
      <c r="AE65" s="145"/>
      <c r="AF65" s="146"/>
      <c r="AG65" s="146"/>
      <c r="AH65" s="147"/>
    </row>
    <row r="66" spans="1:34" x14ac:dyDescent="0.2">
      <c r="A66" s="139"/>
      <c r="B66" s="140"/>
      <c r="C66" s="140"/>
      <c r="D66" s="140"/>
      <c r="E66" s="140"/>
      <c r="F66" s="140"/>
      <c r="G66" s="140"/>
      <c r="H66" s="140"/>
      <c r="I66" s="141"/>
      <c r="J66" s="148"/>
      <c r="K66" s="149"/>
      <c r="L66" s="150"/>
      <c r="M66" s="157"/>
      <c r="N66" s="158"/>
      <c r="O66" s="158"/>
      <c r="P66" s="159"/>
      <c r="Q66" s="157"/>
      <c r="R66" s="158"/>
      <c r="S66" s="158"/>
      <c r="T66" s="159"/>
      <c r="U66" s="148"/>
      <c r="V66" s="149"/>
      <c r="W66" s="150"/>
      <c r="X66" s="199" t="s">
        <v>39</v>
      </c>
      <c r="Y66" s="190"/>
      <c r="Z66" s="190"/>
      <c r="AA66" s="191"/>
      <c r="AB66" s="200" t="s">
        <v>39</v>
      </c>
      <c r="AC66" s="200"/>
      <c r="AD66" s="200"/>
      <c r="AE66" s="199" t="s">
        <v>39</v>
      </c>
      <c r="AF66" s="199"/>
      <c r="AG66" s="199"/>
      <c r="AH66" s="199"/>
    </row>
    <row r="67" spans="1:34" x14ac:dyDescent="0.2">
      <c r="A67" s="47" t="s">
        <v>83</v>
      </c>
      <c r="B67" s="47"/>
      <c r="C67" s="47"/>
      <c r="D67" s="47"/>
      <c r="E67" s="47"/>
      <c r="F67" s="47"/>
      <c r="G67" s="47"/>
      <c r="H67" s="47"/>
      <c r="I67" s="47"/>
      <c r="J67" s="48"/>
      <c r="K67" s="48"/>
      <c r="L67" s="48"/>
      <c r="M67" s="49"/>
      <c r="N67" s="49"/>
      <c r="O67" s="49"/>
      <c r="P67" s="49"/>
      <c r="Q67" s="49"/>
      <c r="R67" s="49"/>
      <c r="S67" s="49"/>
      <c r="T67" s="49"/>
      <c r="U67" s="43">
        <f>1-$AG$20</f>
        <v>1</v>
      </c>
      <c r="V67" s="43"/>
      <c r="W67" s="43"/>
      <c r="X67" s="201">
        <f>(M67-Q67)*U67</f>
        <v>0</v>
      </c>
      <c r="Y67" s="201"/>
      <c r="Z67" s="201"/>
      <c r="AA67" s="201"/>
      <c r="AB67" s="167"/>
      <c r="AC67" s="167"/>
      <c r="AD67" s="167"/>
      <c r="AE67" s="201">
        <f>IF(ISERROR(X67/AB67),0,(X67/AB67))</f>
        <v>0</v>
      </c>
      <c r="AF67" s="201"/>
      <c r="AG67" s="201"/>
      <c r="AH67" s="201"/>
    </row>
    <row r="68" spans="1:34" x14ac:dyDescent="0.2">
      <c r="A68" s="47" t="s">
        <v>83</v>
      </c>
      <c r="B68" s="47"/>
      <c r="C68" s="47"/>
      <c r="D68" s="47"/>
      <c r="E68" s="47"/>
      <c r="F68" s="47"/>
      <c r="G68" s="47"/>
      <c r="H68" s="47"/>
      <c r="I68" s="47"/>
      <c r="J68" s="48"/>
      <c r="K68" s="48"/>
      <c r="L68" s="48"/>
      <c r="M68" s="49"/>
      <c r="N68" s="49"/>
      <c r="O68" s="49"/>
      <c r="P68" s="49"/>
      <c r="Q68" s="49"/>
      <c r="R68" s="49"/>
      <c r="S68" s="49"/>
      <c r="T68" s="49"/>
      <c r="U68" s="43">
        <f>1-$AG$20</f>
        <v>1</v>
      </c>
      <c r="V68" s="43"/>
      <c r="W68" s="43"/>
      <c r="X68" s="201">
        <f>(M68-Q68)*U68</f>
        <v>0</v>
      </c>
      <c r="Y68" s="201"/>
      <c r="Z68" s="201"/>
      <c r="AA68" s="201"/>
      <c r="AB68" s="167"/>
      <c r="AC68" s="167"/>
      <c r="AD68" s="167"/>
      <c r="AE68" s="201">
        <f>IF(ISERROR(X68/AB68),0,(X68/AB68))</f>
        <v>0</v>
      </c>
      <c r="AF68" s="201"/>
      <c r="AG68" s="201"/>
      <c r="AH68" s="201"/>
    </row>
    <row r="69" spans="1:34" x14ac:dyDescent="0.2">
      <c r="A69" s="47" t="s">
        <v>84</v>
      </c>
      <c r="B69" s="47"/>
      <c r="C69" s="47"/>
      <c r="D69" s="47"/>
      <c r="E69" s="47"/>
      <c r="F69" s="47"/>
      <c r="G69" s="47"/>
      <c r="H69" s="47"/>
      <c r="I69" s="47"/>
      <c r="J69" s="51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3"/>
    </row>
    <row r="70" spans="1:34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8"/>
      <c r="K70" s="48"/>
      <c r="L70" s="48"/>
      <c r="M70" s="49"/>
      <c r="N70" s="49"/>
      <c r="O70" s="49"/>
      <c r="P70" s="49"/>
      <c r="Q70" s="45"/>
      <c r="R70" s="45"/>
      <c r="S70" s="45"/>
      <c r="T70" s="45"/>
      <c r="U70" s="43">
        <f>1-$AG$20</f>
        <v>1</v>
      </c>
      <c r="V70" s="43"/>
      <c r="W70" s="43"/>
      <c r="X70" s="201">
        <f>(M70-Q70)*U70</f>
        <v>0</v>
      </c>
      <c r="Y70" s="201"/>
      <c r="Z70" s="201"/>
      <c r="AA70" s="201"/>
      <c r="AB70" s="167"/>
      <c r="AC70" s="167"/>
      <c r="AD70" s="167"/>
      <c r="AE70" s="201">
        <f>IF(ISERROR(X70/AB70),0,(X70/AB70))</f>
        <v>0</v>
      </c>
      <c r="AF70" s="201"/>
      <c r="AG70" s="201"/>
      <c r="AH70" s="201"/>
    </row>
    <row r="71" spans="1:34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8"/>
      <c r="K71" s="48"/>
      <c r="L71" s="48"/>
      <c r="M71" s="49"/>
      <c r="N71" s="49"/>
      <c r="O71" s="49"/>
      <c r="P71" s="49"/>
      <c r="Q71" s="45"/>
      <c r="R71" s="45"/>
      <c r="S71" s="45"/>
      <c r="T71" s="45"/>
      <c r="U71" s="43">
        <f>1-$AG$20</f>
        <v>1</v>
      </c>
      <c r="V71" s="43"/>
      <c r="W71" s="43"/>
      <c r="X71" s="201">
        <f>(M71-Q71)*U71</f>
        <v>0</v>
      </c>
      <c r="Y71" s="201"/>
      <c r="Z71" s="201"/>
      <c r="AA71" s="201"/>
      <c r="AB71" s="167"/>
      <c r="AC71" s="167"/>
      <c r="AD71" s="167"/>
      <c r="AE71" s="201">
        <f>IF(ISERROR(X71/AB71),0,(X71/AB71))</f>
        <v>0</v>
      </c>
      <c r="AF71" s="201"/>
      <c r="AG71" s="201"/>
      <c r="AH71" s="201"/>
    </row>
    <row r="72" spans="1:34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8"/>
      <c r="K72" s="48"/>
      <c r="L72" s="48"/>
      <c r="M72" s="49"/>
      <c r="N72" s="49"/>
      <c r="O72" s="49"/>
      <c r="P72" s="49"/>
      <c r="Q72" s="45"/>
      <c r="R72" s="45"/>
      <c r="S72" s="45"/>
      <c r="T72" s="45"/>
      <c r="U72" s="43">
        <f>1-$AG$20</f>
        <v>1</v>
      </c>
      <c r="V72" s="43"/>
      <c r="W72" s="43"/>
      <c r="X72" s="201">
        <f>(M72-Q72)*U72</f>
        <v>0</v>
      </c>
      <c r="Y72" s="201"/>
      <c r="Z72" s="201"/>
      <c r="AA72" s="201"/>
      <c r="AB72" s="167"/>
      <c r="AC72" s="167"/>
      <c r="AD72" s="167"/>
      <c r="AE72" s="201">
        <f>IF(ISERROR(X72/AB72),0,(X72/AB72))</f>
        <v>0</v>
      </c>
      <c r="AF72" s="201"/>
      <c r="AG72" s="201"/>
      <c r="AH72" s="201"/>
    </row>
    <row r="73" spans="1:34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8"/>
      <c r="K73" s="48"/>
      <c r="L73" s="48"/>
      <c r="M73" s="49"/>
      <c r="N73" s="49"/>
      <c r="O73" s="49"/>
      <c r="P73" s="49"/>
      <c r="Q73" s="45"/>
      <c r="R73" s="45"/>
      <c r="S73" s="45"/>
      <c r="T73" s="45"/>
      <c r="U73" s="43">
        <f>1-$AG$20</f>
        <v>1</v>
      </c>
      <c r="V73" s="43"/>
      <c r="W73" s="43"/>
      <c r="X73" s="201">
        <f>(M73-Q73)*U73</f>
        <v>0</v>
      </c>
      <c r="Y73" s="201"/>
      <c r="Z73" s="201"/>
      <c r="AA73" s="201"/>
      <c r="AB73" s="167"/>
      <c r="AC73" s="167"/>
      <c r="AD73" s="167"/>
      <c r="AE73" s="201">
        <f>IF(ISERROR(X73/AB73),0,(X73/AB73))</f>
        <v>0</v>
      </c>
      <c r="AF73" s="201"/>
      <c r="AG73" s="201"/>
      <c r="AH73" s="201"/>
    </row>
    <row r="74" spans="1:34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8"/>
      <c r="K74" s="48"/>
      <c r="L74" s="48"/>
      <c r="M74" s="49"/>
      <c r="N74" s="49"/>
      <c r="O74" s="49"/>
      <c r="P74" s="49"/>
      <c r="Q74" s="45"/>
      <c r="R74" s="45"/>
      <c r="S74" s="45"/>
      <c r="T74" s="45"/>
      <c r="U74" s="43">
        <f>1-$AG$20</f>
        <v>1</v>
      </c>
      <c r="V74" s="43"/>
      <c r="W74" s="43"/>
      <c r="X74" s="201">
        <f>(M74-Q74)*U74</f>
        <v>0</v>
      </c>
      <c r="Y74" s="201"/>
      <c r="Z74" s="201"/>
      <c r="AA74" s="201"/>
      <c r="AB74" s="167"/>
      <c r="AC74" s="167"/>
      <c r="AD74" s="167"/>
      <c r="AE74" s="201">
        <f>IF(ISERROR(X74/AB74),0,(X74/AB74))</f>
        <v>0</v>
      </c>
      <c r="AF74" s="201"/>
      <c r="AG74" s="201"/>
      <c r="AH74" s="201"/>
    </row>
    <row r="75" spans="1:34" x14ac:dyDescent="0.2">
      <c r="A75" s="174" t="s">
        <v>105</v>
      </c>
      <c r="B75" s="174"/>
      <c r="C75" s="174"/>
      <c r="D75" s="174"/>
      <c r="E75" s="174"/>
      <c r="F75" s="174"/>
      <c r="G75" s="174"/>
      <c r="H75" s="174"/>
      <c r="I75" s="174"/>
      <c r="J75" s="175"/>
      <c r="K75" s="175"/>
      <c r="L75" s="175"/>
      <c r="M75" s="168"/>
      <c r="N75" s="168"/>
      <c r="O75" s="168"/>
      <c r="P75" s="168"/>
      <c r="Q75" s="168"/>
      <c r="R75" s="168"/>
      <c r="S75" s="168"/>
      <c r="T75" s="168"/>
      <c r="U75" s="44"/>
      <c r="V75" s="44"/>
      <c r="W75" s="44"/>
      <c r="X75" s="50"/>
      <c r="Y75" s="50"/>
      <c r="Z75" s="50"/>
      <c r="AA75" s="50"/>
      <c r="AB75" s="50"/>
      <c r="AC75" s="50"/>
      <c r="AD75" s="50"/>
      <c r="AE75" s="176">
        <f>SUM(AE70:AH74)+AE68+AE67</f>
        <v>0</v>
      </c>
      <c r="AF75" s="177"/>
      <c r="AG75" s="177"/>
      <c r="AH75" s="178"/>
    </row>
    <row r="77" spans="1:34" ht="12.75" x14ac:dyDescent="0.2">
      <c r="A77" s="193" t="s">
        <v>86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5"/>
    </row>
    <row r="78" spans="1:34" x14ac:dyDescent="0.2">
      <c r="A78" s="196" t="s">
        <v>85</v>
      </c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8"/>
    </row>
    <row r="79" spans="1:34" x14ac:dyDescent="0.2">
      <c r="A79" s="179" t="s">
        <v>119</v>
      </c>
      <c r="B79" s="180"/>
      <c r="C79" s="180"/>
      <c r="D79" s="180"/>
      <c r="E79" s="180"/>
      <c r="F79" s="180"/>
      <c r="G79" s="180"/>
      <c r="H79" s="180"/>
      <c r="I79" s="181"/>
      <c r="J79" s="142" t="s">
        <v>117</v>
      </c>
      <c r="K79" s="143"/>
      <c r="L79" s="144"/>
      <c r="M79" s="151" t="s">
        <v>78</v>
      </c>
      <c r="N79" s="152"/>
      <c r="O79" s="152"/>
      <c r="P79" s="153"/>
      <c r="Q79" s="151" t="s">
        <v>39</v>
      </c>
      <c r="R79" s="152"/>
      <c r="S79" s="152"/>
      <c r="T79" s="153"/>
      <c r="U79" s="142" t="s">
        <v>118</v>
      </c>
      <c r="V79" s="143"/>
      <c r="W79" s="144"/>
      <c r="X79" s="151" t="s">
        <v>80</v>
      </c>
      <c r="Y79" s="152"/>
      <c r="Z79" s="152"/>
      <c r="AA79" s="153"/>
      <c r="AB79" s="151" t="s">
        <v>81</v>
      </c>
      <c r="AC79" s="152"/>
      <c r="AD79" s="153"/>
      <c r="AE79" s="151" t="s">
        <v>82</v>
      </c>
      <c r="AF79" s="152"/>
      <c r="AG79" s="152"/>
      <c r="AH79" s="153"/>
    </row>
    <row r="80" spans="1:34" x14ac:dyDescent="0.2">
      <c r="A80" s="182"/>
      <c r="B80" s="183"/>
      <c r="C80" s="183"/>
      <c r="D80" s="183"/>
      <c r="E80" s="183"/>
      <c r="F80" s="183"/>
      <c r="G80" s="183"/>
      <c r="H80" s="183"/>
      <c r="I80" s="184"/>
      <c r="J80" s="145"/>
      <c r="K80" s="146"/>
      <c r="L80" s="147"/>
      <c r="M80" s="154"/>
      <c r="N80" s="155"/>
      <c r="O80" s="155"/>
      <c r="P80" s="156"/>
      <c r="Q80" s="154"/>
      <c r="R80" s="155"/>
      <c r="S80" s="155"/>
      <c r="T80" s="156"/>
      <c r="U80" s="145"/>
      <c r="V80" s="146"/>
      <c r="W80" s="147"/>
      <c r="X80" s="154"/>
      <c r="Y80" s="155"/>
      <c r="Z80" s="155"/>
      <c r="AA80" s="156"/>
      <c r="AB80" s="154"/>
      <c r="AC80" s="155"/>
      <c r="AD80" s="156"/>
      <c r="AE80" s="154"/>
      <c r="AF80" s="155"/>
      <c r="AG80" s="155"/>
      <c r="AH80" s="156"/>
    </row>
    <row r="81" spans="1:34" x14ac:dyDescent="0.2">
      <c r="A81" s="185"/>
      <c r="B81" s="186"/>
      <c r="C81" s="186"/>
      <c r="D81" s="186"/>
      <c r="E81" s="186"/>
      <c r="F81" s="186"/>
      <c r="G81" s="186"/>
      <c r="H81" s="186"/>
      <c r="I81" s="187"/>
      <c r="J81" s="148"/>
      <c r="K81" s="149"/>
      <c r="L81" s="150"/>
      <c r="M81" s="157"/>
      <c r="N81" s="158"/>
      <c r="O81" s="158"/>
      <c r="P81" s="159"/>
      <c r="Q81" s="157"/>
      <c r="R81" s="158"/>
      <c r="S81" s="158"/>
      <c r="T81" s="159"/>
      <c r="U81" s="148"/>
      <c r="V81" s="149"/>
      <c r="W81" s="150"/>
      <c r="X81" s="189" t="s">
        <v>39</v>
      </c>
      <c r="Y81" s="190"/>
      <c r="Z81" s="190"/>
      <c r="AA81" s="191"/>
      <c r="AB81" s="200" t="s">
        <v>39</v>
      </c>
      <c r="AC81" s="200"/>
      <c r="AD81" s="200"/>
      <c r="AE81" s="189" t="s">
        <v>39</v>
      </c>
      <c r="AF81" s="190"/>
      <c r="AG81" s="190"/>
      <c r="AH81" s="191"/>
    </row>
    <row r="82" spans="1:34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8"/>
      <c r="K82" s="48"/>
      <c r="L82" s="48"/>
      <c r="M82" s="49"/>
      <c r="N82" s="49"/>
      <c r="O82" s="49"/>
      <c r="P82" s="49"/>
      <c r="Q82" s="124"/>
      <c r="R82" s="124"/>
      <c r="S82" s="124"/>
      <c r="T82" s="124"/>
      <c r="U82" s="43">
        <f t="shared" ref="U82:U89" si="3">1-$AG$20</f>
        <v>1</v>
      </c>
      <c r="V82" s="43"/>
      <c r="W82" s="43"/>
      <c r="X82" s="45">
        <f>+M82*U82</f>
        <v>0</v>
      </c>
      <c r="Y82" s="45"/>
      <c r="Z82" s="45"/>
      <c r="AA82" s="45"/>
      <c r="AB82" s="167"/>
      <c r="AC82" s="167"/>
      <c r="AD82" s="167"/>
      <c r="AE82" s="45">
        <f>IF(ISERROR(X82/AB82),0,(X82/AB82))</f>
        <v>0</v>
      </c>
      <c r="AF82" s="45"/>
      <c r="AG82" s="45"/>
      <c r="AH82" s="45"/>
    </row>
    <row r="83" spans="1:34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8"/>
      <c r="K83" s="48"/>
      <c r="L83" s="48"/>
      <c r="M83" s="49"/>
      <c r="N83" s="49"/>
      <c r="O83" s="49"/>
      <c r="P83" s="49"/>
      <c r="Q83" s="124"/>
      <c r="R83" s="124"/>
      <c r="S83" s="124"/>
      <c r="T83" s="124"/>
      <c r="U83" s="43">
        <f t="shared" si="3"/>
        <v>1</v>
      </c>
      <c r="V83" s="43"/>
      <c r="W83" s="43"/>
      <c r="X83" s="45">
        <f>+M83*U83</f>
        <v>0</v>
      </c>
      <c r="Y83" s="45"/>
      <c r="Z83" s="45"/>
      <c r="AA83" s="45"/>
      <c r="AB83" s="167"/>
      <c r="AC83" s="167"/>
      <c r="AD83" s="167"/>
      <c r="AE83" s="45">
        <f>IF(ISERROR(X83/AB83),0,(X83/AB83))</f>
        <v>0</v>
      </c>
      <c r="AF83" s="45"/>
      <c r="AG83" s="45"/>
      <c r="AH83" s="45"/>
    </row>
    <row r="84" spans="1:34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8"/>
      <c r="K84" s="48"/>
      <c r="L84" s="48"/>
      <c r="M84" s="49"/>
      <c r="N84" s="49"/>
      <c r="O84" s="49"/>
      <c r="P84" s="49"/>
      <c r="Q84" s="188"/>
      <c r="R84" s="188"/>
      <c r="S84" s="188"/>
      <c r="T84" s="188"/>
      <c r="U84" s="43">
        <f t="shared" si="3"/>
        <v>1</v>
      </c>
      <c r="V84" s="43"/>
      <c r="W84" s="43"/>
      <c r="X84" s="45">
        <f t="shared" ref="X84:X89" si="4">+M84*U84</f>
        <v>0</v>
      </c>
      <c r="Y84" s="45"/>
      <c r="Z84" s="45"/>
      <c r="AA84" s="45"/>
      <c r="AB84" s="167"/>
      <c r="AC84" s="167"/>
      <c r="AD84" s="167"/>
      <c r="AE84" s="45">
        <f t="shared" ref="AE84:AE89" si="5">IF(ISERROR(X84/AB84),0,(X84/AB84))</f>
        <v>0</v>
      </c>
      <c r="AF84" s="45"/>
      <c r="AG84" s="45"/>
      <c r="AH84" s="45"/>
    </row>
    <row r="85" spans="1:34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8"/>
      <c r="K85" s="48"/>
      <c r="L85" s="48"/>
      <c r="M85" s="49"/>
      <c r="N85" s="49"/>
      <c r="O85" s="49"/>
      <c r="P85" s="49"/>
      <c r="Q85" s="124"/>
      <c r="R85" s="124"/>
      <c r="S85" s="124"/>
      <c r="T85" s="124"/>
      <c r="U85" s="43">
        <f t="shared" si="3"/>
        <v>1</v>
      </c>
      <c r="V85" s="43"/>
      <c r="W85" s="43"/>
      <c r="X85" s="45">
        <f t="shared" si="4"/>
        <v>0</v>
      </c>
      <c r="Y85" s="45"/>
      <c r="Z85" s="45"/>
      <c r="AA85" s="45"/>
      <c r="AB85" s="167"/>
      <c r="AC85" s="167"/>
      <c r="AD85" s="167"/>
      <c r="AE85" s="45">
        <f t="shared" si="5"/>
        <v>0</v>
      </c>
      <c r="AF85" s="45"/>
      <c r="AG85" s="45"/>
      <c r="AH85" s="45"/>
    </row>
    <row r="86" spans="1:34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8"/>
      <c r="K86" s="48"/>
      <c r="L86" s="48"/>
      <c r="M86" s="49"/>
      <c r="N86" s="49"/>
      <c r="O86" s="49"/>
      <c r="P86" s="49"/>
      <c r="Q86" s="124"/>
      <c r="R86" s="124"/>
      <c r="S86" s="124"/>
      <c r="T86" s="124"/>
      <c r="U86" s="43">
        <f t="shared" si="3"/>
        <v>1</v>
      </c>
      <c r="V86" s="43"/>
      <c r="W86" s="43"/>
      <c r="X86" s="45">
        <f t="shared" si="4"/>
        <v>0</v>
      </c>
      <c r="Y86" s="45"/>
      <c r="Z86" s="45"/>
      <c r="AA86" s="45"/>
      <c r="AB86" s="167"/>
      <c r="AC86" s="167"/>
      <c r="AD86" s="167"/>
      <c r="AE86" s="45">
        <f t="shared" si="5"/>
        <v>0</v>
      </c>
      <c r="AF86" s="45"/>
      <c r="AG86" s="45"/>
      <c r="AH86" s="45"/>
    </row>
    <row r="87" spans="1:34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8"/>
      <c r="K87" s="48"/>
      <c r="L87" s="48"/>
      <c r="M87" s="49"/>
      <c r="N87" s="49"/>
      <c r="O87" s="49"/>
      <c r="P87" s="49"/>
      <c r="Q87" s="124"/>
      <c r="R87" s="124"/>
      <c r="S87" s="124"/>
      <c r="T87" s="124"/>
      <c r="U87" s="43">
        <f t="shared" si="3"/>
        <v>1</v>
      </c>
      <c r="V87" s="43"/>
      <c r="W87" s="43"/>
      <c r="X87" s="45">
        <f t="shared" si="4"/>
        <v>0</v>
      </c>
      <c r="Y87" s="45"/>
      <c r="Z87" s="45"/>
      <c r="AA87" s="45"/>
      <c r="AB87" s="167"/>
      <c r="AC87" s="167"/>
      <c r="AD87" s="167"/>
      <c r="AE87" s="45">
        <f t="shared" si="5"/>
        <v>0</v>
      </c>
      <c r="AF87" s="45"/>
      <c r="AG87" s="45"/>
      <c r="AH87" s="45"/>
    </row>
    <row r="88" spans="1:34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8"/>
      <c r="K88" s="48"/>
      <c r="L88" s="48"/>
      <c r="M88" s="49"/>
      <c r="N88" s="49"/>
      <c r="O88" s="49"/>
      <c r="P88" s="49"/>
      <c r="Q88" s="124"/>
      <c r="R88" s="124"/>
      <c r="S88" s="124"/>
      <c r="T88" s="124"/>
      <c r="U88" s="43">
        <f t="shared" si="3"/>
        <v>1</v>
      </c>
      <c r="V88" s="43"/>
      <c r="W88" s="43"/>
      <c r="X88" s="45">
        <f t="shared" si="4"/>
        <v>0</v>
      </c>
      <c r="Y88" s="45"/>
      <c r="Z88" s="45"/>
      <c r="AA88" s="45"/>
      <c r="AB88" s="167"/>
      <c r="AC88" s="167"/>
      <c r="AD88" s="167"/>
      <c r="AE88" s="45">
        <f t="shared" si="5"/>
        <v>0</v>
      </c>
      <c r="AF88" s="45"/>
      <c r="AG88" s="45"/>
      <c r="AH88" s="45"/>
    </row>
    <row r="89" spans="1:34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8"/>
      <c r="K89" s="48"/>
      <c r="L89" s="48"/>
      <c r="M89" s="49"/>
      <c r="N89" s="49"/>
      <c r="O89" s="49"/>
      <c r="P89" s="49"/>
      <c r="Q89" s="124"/>
      <c r="R89" s="124"/>
      <c r="S89" s="124"/>
      <c r="T89" s="124"/>
      <c r="U89" s="43">
        <f t="shared" si="3"/>
        <v>1</v>
      </c>
      <c r="V89" s="43"/>
      <c r="W89" s="43"/>
      <c r="X89" s="45">
        <f t="shared" si="4"/>
        <v>0</v>
      </c>
      <c r="Y89" s="45"/>
      <c r="Z89" s="45"/>
      <c r="AA89" s="45"/>
      <c r="AB89" s="167"/>
      <c r="AC89" s="167"/>
      <c r="AD89" s="167"/>
      <c r="AE89" s="45">
        <f t="shared" si="5"/>
        <v>0</v>
      </c>
      <c r="AF89" s="45"/>
      <c r="AG89" s="45"/>
      <c r="AH89" s="45"/>
    </row>
    <row r="90" spans="1:34" x14ac:dyDescent="0.2">
      <c r="A90" s="174" t="s">
        <v>105</v>
      </c>
      <c r="B90" s="174"/>
      <c r="C90" s="174"/>
      <c r="D90" s="174"/>
      <c r="E90" s="174"/>
      <c r="F90" s="174"/>
      <c r="G90" s="174"/>
      <c r="H90" s="174"/>
      <c r="I90" s="174"/>
      <c r="J90" s="175"/>
      <c r="K90" s="175"/>
      <c r="L90" s="175"/>
      <c r="M90" s="168"/>
      <c r="N90" s="168"/>
      <c r="O90" s="168"/>
      <c r="P90" s="168"/>
      <c r="Q90" s="168"/>
      <c r="R90" s="168"/>
      <c r="S90" s="168"/>
      <c r="T90" s="168"/>
      <c r="U90" s="44"/>
      <c r="V90" s="44"/>
      <c r="W90" s="44"/>
      <c r="X90" s="50"/>
      <c r="Y90" s="50"/>
      <c r="Z90" s="50"/>
      <c r="AA90" s="50"/>
      <c r="AB90" s="50"/>
      <c r="AC90" s="50"/>
      <c r="AD90" s="50"/>
      <c r="AE90" s="176">
        <f>SUM(AE82:AH89)</f>
        <v>0</v>
      </c>
      <c r="AF90" s="177"/>
      <c r="AG90" s="177"/>
      <c r="AH90" s="178"/>
    </row>
    <row r="91" spans="1:34" ht="12" thickBot="1" x14ac:dyDescent="0.25"/>
    <row r="92" spans="1:34" ht="12" thickBot="1" x14ac:dyDescent="0.25">
      <c r="A92" s="165" t="s">
        <v>88</v>
      </c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  <c r="Q92" s="21"/>
      <c r="R92" s="170" t="s">
        <v>48</v>
      </c>
      <c r="S92" s="101"/>
      <c r="T92" s="20"/>
      <c r="U92" s="170" t="s">
        <v>49</v>
      </c>
      <c r="V92" s="171"/>
    </row>
    <row r="93" spans="1:34" x14ac:dyDescent="0.2">
      <c r="A93" s="172" t="s">
        <v>91</v>
      </c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3"/>
      <c r="R93" s="172"/>
      <c r="S93" s="172"/>
      <c r="T93" s="173"/>
      <c r="U93" s="172"/>
      <c r="V93" s="172"/>
    </row>
    <row r="94" spans="1:34" x14ac:dyDescent="0.2">
      <c r="A94" s="164" t="s">
        <v>90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15" t="s">
        <v>108</v>
      </c>
      <c r="T94" s="115"/>
      <c r="U94" s="115"/>
      <c r="V94" s="115"/>
    </row>
    <row r="95" spans="1:34" x14ac:dyDescent="0.2">
      <c r="A95" s="55" t="s">
        <v>89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163"/>
      <c r="T95" s="163"/>
      <c r="U95" s="163"/>
      <c r="V95" s="163"/>
    </row>
    <row r="97" spans="23:34" x14ac:dyDescent="0.2">
      <c r="W97" s="192" t="s">
        <v>122</v>
      </c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</row>
  </sheetData>
  <sheetProtection selectLockedCells="1"/>
  <mergeCells count="408">
    <mergeCell ref="W97:AH97"/>
    <mergeCell ref="AE1:AH1"/>
    <mergeCell ref="A1:AD1"/>
    <mergeCell ref="AF58:AH58"/>
    <mergeCell ref="A58:AE58"/>
    <mergeCell ref="AA15:AB15"/>
    <mergeCell ref="AC15:AD15"/>
    <mergeCell ref="A2:AH2"/>
    <mergeCell ref="A3:AH3"/>
    <mergeCell ref="P4:AH4"/>
    <mergeCell ref="A8:X8"/>
    <mergeCell ref="AC6:AD6"/>
    <mergeCell ref="AE7:AF7"/>
    <mergeCell ref="AA6:AB6"/>
    <mergeCell ref="A4:O4"/>
    <mergeCell ref="AG7:AH7"/>
    <mergeCell ref="AF5:AH5"/>
    <mergeCell ref="A5:K5"/>
    <mergeCell ref="AE90:AH90"/>
    <mergeCell ref="AC17:AE17"/>
    <mergeCell ref="Z17:AB17"/>
    <mergeCell ref="AA42:AD42"/>
    <mergeCell ref="B19:Z19"/>
    <mergeCell ref="X75:AA75"/>
    <mergeCell ref="P9:AH9"/>
    <mergeCell ref="S36:V36"/>
    <mergeCell ref="W37:Z37"/>
    <mergeCell ref="M12:S12"/>
    <mergeCell ref="B24:AE24"/>
    <mergeCell ref="AE28:AH28"/>
    <mergeCell ref="AA28:AD28"/>
    <mergeCell ref="AF26:AH26"/>
    <mergeCell ref="B25:AE25"/>
    <mergeCell ref="AF25:AH25"/>
    <mergeCell ref="A26:AE26"/>
    <mergeCell ref="W28:Z28"/>
    <mergeCell ref="A28:R28"/>
    <mergeCell ref="W31:Z31"/>
    <mergeCell ref="B9:O9"/>
    <mergeCell ref="B16:Z16"/>
    <mergeCell ref="AE19:AF19"/>
    <mergeCell ref="AD20:AF20"/>
    <mergeCell ref="B30:R30"/>
    <mergeCell ref="B31:R31"/>
    <mergeCell ref="B20:L20"/>
    <mergeCell ref="M20:N20"/>
    <mergeCell ref="B15:Z15"/>
    <mergeCell ref="B18:Z18"/>
    <mergeCell ref="AD8:AE8"/>
    <mergeCell ref="U14:V14"/>
    <mergeCell ref="AE16:AF16"/>
    <mergeCell ref="W14:Y14"/>
    <mergeCell ref="Z14:AA14"/>
    <mergeCell ref="AE12:AH12"/>
    <mergeCell ref="AG20:AH20"/>
    <mergeCell ref="B11:AH11"/>
    <mergeCell ref="AG6:AH6"/>
    <mergeCell ref="B6:Z6"/>
    <mergeCell ref="AA7:AB7"/>
    <mergeCell ref="AC7:AD7"/>
    <mergeCell ref="B7:Z7"/>
    <mergeCell ref="Y8:Z8"/>
    <mergeCell ref="AA8:AC8"/>
    <mergeCell ref="AE6:AF6"/>
    <mergeCell ref="AF8:AH8"/>
    <mergeCell ref="B10:O10"/>
    <mergeCell ref="P10:AH10"/>
    <mergeCell ref="H13:J13"/>
    <mergeCell ref="D13:E13"/>
    <mergeCell ref="M13:P13"/>
    <mergeCell ref="S13:W13"/>
    <mergeCell ref="D12:J12"/>
    <mergeCell ref="B17:Y17"/>
    <mergeCell ref="B14:T14"/>
    <mergeCell ref="X13:AH13"/>
    <mergeCell ref="AE15:AF15"/>
    <mergeCell ref="AE31:AH31"/>
    <mergeCell ref="S29:V29"/>
    <mergeCell ref="S30:V30"/>
    <mergeCell ref="S31:V31"/>
    <mergeCell ref="AA29:AD29"/>
    <mergeCell ref="AA30:AD30"/>
    <mergeCell ref="AA31:AD31"/>
    <mergeCell ref="W29:Z29"/>
    <mergeCell ref="W30:Z30"/>
    <mergeCell ref="AE30:AH30"/>
    <mergeCell ref="S28:V28"/>
    <mergeCell ref="AA18:AB18"/>
    <mergeCell ref="P20:Z20"/>
    <mergeCell ref="AA20:AB20"/>
    <mergeCell ref="AA19:AB19"/>
    <mergeCell ref="AC18:AD18"/>
    <mergeCell ref="AF22:AH22"/>
    <mergeCell ref="AE45:AH45"/>
    <mergeCell ref="AE46:AH46"/>
    <mergeCell ref="AE35:AH35"/>
    <mergeCell ref="W32:Z32"/>
    <mergeCell ref="AF17:AH17"/>
    <mergeCell ref="AB14:AD14"/>
    <mergeCell ref="AA16:AB16"/>
    <mergeCell ref="AC16:AD16"/>
    <mergeCell ref="AE14:AF14"/>
    <mergeCell ref="AG16:AH16"/>
    <mergeCell ref="AG15:AH15"/>
    <mergeCell ref="AG14:AH14"/>
    <mergeCell ref="AG18:AH18"/>
    <mergeCell ref="AG19:AH19"/>
    <mergeCell ref="AE18:AF18"/>
    <mergeCell ref="AC19:AD19"/>
    <mergeCell ref="AE29:AH29"/>
    <mergeCell ref="AF23:AH23"/>
    <mergeCell ref="AF24:AH24"/>
    <mergeCell ref="A22:AE22"/>
    <mergeCell ref="B23:AE23"/>
    <mergeCell ref="AE32:AH32"/>
    <mergeCell ref="S32:V32"/>
    <mergeCell ref="B29:R29"/>
    <mergeCell ref="AE33:AH33"/>
    <mergeCell ref="AA35:AD35"/>
    <mergeCell ref="AE34:AH34"/>
    <mergeCell ref="AA33:AD33"/>
    <mergeCell ref="AA32:AD32"/>
    <mergeCell ref="AA34:AD34"/>
    <mergeCell ref="AA44:AD44"/>
    <mergeCell ref="AE36:AH36"/>
    <mergeCell ref="AE37:AH37"/>
    <mergeCell ref="AE38:AH38"/>
    <mergeCell ref="AE43:AH43"/>
    <mergeCell ref="AA36:AD36"/>
    <mergeCell ref="AA37:AD37"/>
    <mergeCell ref="AA38:AD38"/>
    <mergeCell ref="AA43:AD43"/>
    <mergeCell ref="AA41:AD41"/>
    <mergeCell ref="AA39:AD39"/>
    <mergeCell ref="AA40:AD40"/>
    <mergeCell ref="AE44:AH44"/>
    <mergeCell ref="AE39:AH39"/>
    <mergeCell ref="AE40:AH40"/>
    <mergeCell ref="AE41:AH41"/>
    <mergeCell ref="AE42:AH42"/>
    <mergeCell ref="B32:R32"/>
    <mergeCell ref="B33:R33"/>
    <mergeCell ref="B36:R36"/>
    <mergeCell ref="B37:R37"/>
    <mergeCell ref="B34:R34"/>
    <mergeCell ref="W33:Z33"/>
    <mergeCell ref="W43:Z43"/>
    <mergeCell ref="W35:Z35"/>
    <mergeCell ref="W34:Z34"/>
    <mergeCell ref="W40:Z40"/>
    <mergeCell ref="W39:Z39"/>
    <mergeCell ref="W36:Z36"/>
    <mergeCell ref="B39:R39"/>
    <mergeCell ref="S40:V40"/>
    <mergeCell ref="S42:V42"/>
    <mergeCell ref="S43:V43"/>
    <mergeCell ref="S41:V41"/>
    <mergeCell ref="S33:V33"/>
    <mergeCell ref="S34:V34"/>
    <mergeCell ref="S37:V37"/>
    <mergeCell ref="S35:V35"/>
    <mergeCell ref="AA45:AD45"/>
    <mergeCell ref="W44:Z44"/>
    <mergeCell ref="W45:Z45"/>
    <mergeCell ref="B35:R35"/>
    <mergeCell ref="W38:Z38"/>
    <mergeCell ref="W41:Z41"/>
    <mergeCell ref="W42:Z42"/>
    <mergeCell ref="AE48:AH48"/>
    <mergeCell ref="B38:E38"/>
    <mergeCell ref="F38:R38"/>
    <mergeCell ref="S38:V38"/>
    <mergeCell ref="S45:V45"/>
    <mergeCell ref="S39:V39"/>
    <mergeCell ref="W47:Z47"/>
    <mergeCell ref="B44:R44"/>
    <mergeCell ref="B40:R40"/>
    <mergeCell ref="S44:V44"/>
    <mergeCell ref="B47:E47"/>
    <mergeCell ref="F47:R47"/>
    <mergeCell ref="B41:R41"/>
    <mergeCell ref="B42:R42"/>
    <mergeCell ref="B43:R43"/>
    <mergeCell ref="B45:R45"/>
    <mergeCell ref="AE47:AH47"/>
    <mergeCell ref="AA47:AD47"/>
    <mergeCell ref="S47:V47"/>
    <mergeCell ref="B46:R46"/>
    <mergeCell ref="W46:Z46"/>
    <mergeCell ref="AA46:AD46"/>
    <mergeCell ref="S46:V46"/>
    <mergeCell ref="W48:Z48"/>
    <mergeCell ref="AA48:AD48"/>
    <mergeCell ref="S48:V48"/>
    <mergeCell ref="B48:R48"/>
    <mergeCell ref="AE53:AH53"/>
    <mergeCell ref="AA53:AD53"/>
    <mergeCell ref="AA52:AD52"/>
    <mergeCell ref="AE49:AH49"/>
    <mergeCell ref="AA51:AD51"/>
    <mergeCell ref="S50:V50"/>
    <mergeCell ref="W50:Z50"/>
    <mergeCell ref="AA50:AD50"/>
    <mergeCell ref="B50:R50"/>
    <mergeCell ref="S49:V49"/>
    <mergeCell ref="W49:Z49"/>
    <mergeCell ref="AA49:AD49"/>
    <mergeCell ref="AE50:AH50"/>
    <mergeCell ref="AE51:AH51"/>
    <mergeCell ref="B49:R49"/>
    <mergeCell ref="S51:V51"/>
    <mergeCell ref="W51:Z51"/>
    <mergeCell ref="B53:R53"/>
    <mergeCell ref="B52:R52"/>
    <mergeCell ref="S52:V52"/>
    <mergeCell ref="W52:Z52"/>
    <mergeCell ref="S53:V53"/>
    <mergeCell ref="W53:Z53"/>
    <mergeCell ref="AE52:AH52"/>
    <mergeCell ref="U64:W66"/>
    <mergeCell ref="X64:AA65"/>
    <mergeCell ref="AA54:AD54"/>
    <mergeCell ref="B54:R54"/>
    <mergeCell ref="S54:V54"/>
    <mergeCell ref="W54:Z54"/>
    <mergeCell ref="A59:AH59"/>
    <mergeCell ref="B56:AD56"/>
    <mergeCell ref="S55:V55"/>
    <mergeCell ref="A63:AH63"/>
    <mergeCell ref="W55:Z55"/>
    <mergeCell ref="W57:AH57"/>
    <mergeCell ref="AE56:AH56"/>
    <mergeCell ref="A62:AH62"/>
    <mergeCell ref="A60:AH60"/>
    <mergeCell ref="AA55:AD55"/>
    <mergeCell ref="AE55:AH55"/>
    <mergeCell ref="AE54:AH54"/>
    <mergeCell ref="AE64:AH65"/>
    <mergeCell ref="M64:P66"/>
    <mergeCell ref="Q64:T66"/>
    <mergeCell ref="U89:W89"/>
    <mergeCell ref="A83:I83"/>
    <mergeCell ref="M83:P83"/>
    <mergeCell ref="U67:W67"/>
    <mergeCell ref="M73:P73"/>
    <mergeCell ref="M70:P70"/>
    <mergeCell ref="Q83:T83"/>
    <mergeCell ref="U83:W83"/>
    <mergeCell ref="U68:W68"/>
    <mergeCell ref="U70:W70"/>
    <mergeCell ref="Q71:T71"/>
    <mergeCell ref="A82:I82"/>
    <mergeCell ref="A72:I72"/>
    <mergeCell ref="A74:I74"/>
    <mergeCell ref="J74:L74"/>
    <mergeCell ref="J75:L75"/>
    <mergeCell ref="A67:I67"/>
    <mergeCell ref="J68:L68"/>
    <mergeCell ref="A68:I68"/>
    <mergeCell ref="A69:I69"/>
    <mergeCell ref="M71:P71"/>
    <mergeCell ref="Q70:T70"/>
    <mergeCell ref="M68:P68"/>
    <mergeCell ref="J70:L70"/>
    <mergeCell ref="S95:V95"/>
    <mergeCell ref="A94:R94"/>
    <mergeCell ref="A95:R95"/>
    <mergeCell ref="Q90:T90"/>
    <mergeCell ref="U90:W90"/>
    <mergeCell ref="A93:V93"/>
    <mergeCell ref="J90:L90"/>
    <mergeCell ref="M90:P90"/>
    <mergeCell ref="A84:I84"/>
    <mergeCell ref="J84:L84"/>
    <mergeCell ref="A88:I88"/>
    <mergeCell ref="J88:L88"/>
    <mergeCell ref="A85:I85"/>
    <mergeCell ref="A89:I89"/>
    <mergeCell ref="Q87:T87"/>
    <mergeCell ref="A87:I87"/>
    <mergeCell ref="J89:L89"/>
    <mergeCell ref="M89:P89"/>
    <mergeCell ref="J87:L87"/>
    <mergeCell ref="M87:P87"/>
    <mergeCell ref="S94:V94"/>
    <mergeCell ref="A92:P92"/>
    <mergeCell ref="R92:S92"/>
    <mergeCell ref="U92:V92"/>
    <mergeCell ref="A86:I86"/>
    <mergeCell ref="AE87:AH87"/>
    <mergeCell ref="X90:AA90"/>
    <mergeCell ref="AB90:AD90"/>
    <mergeCell ref="M74:P74"/>
    <mergeCell ref="M75:P75"/>
    <mergeCell ref="X89:AA89"/>
    <mergeCell ref="AB89:AD89"/>
    <mergeCell ref="Q89:T89"/>
    <mergeCell ref="X83:AA83"/>
    <mergeCell ref="AB83:AD83"/>
    <mergeCell ref="M85:P85"/>
    <mergeCell ref="AE89:AH89"/>
    <mergeCell ref="AE88:AH88"/>
    <mergeCell ref="M88:P88"/>
    <mergeCell ref="Q88:T88"/>
    <mergeCell ref="U88:W88"/>
    <mergeCell ref="X88:AA88"/>
    <mergeCell ref="AB88:AD88"/>
    <mergeCell ref="AE83:AH83"/>
    <mergeCell ref="X86:AA86"/>
    <mergeCell ref="AE74:AH74"/>
    <mergeCell ref="A90:I90"/>
    <mergeCell ref="X87:AA87"/>
    <mergeCell ref="U87:W87"/>
    <mergeCell ref="AE86:AH86"/>
    <mergeCell ref="AB84:AD84"/>
    <mergeCell ref="AB87:AD87"/>
    <mergeCell ref="M84:P84"/>
    <mergeCell ref="AB86:AD86"/>
    <mergeCell ref="Q86:T86"/>
    <mergeCell ref="U86:W86"/>
    <mergeCell ref="X85:AA85"/>
    <mergeCell ref="Q84:T84"/>
    <mergeCell ref="AB85:AD85"/>
    <mergeCell ref="X84:AA84"/>
    <mergeCell ref="U84:W84"/>
    <mergeCell ref="AE85:AH85"/>
    <mergeCell ref="AE84:AH84"/>
    <mergeCell ref="U85:W85"/>
    <mergeCell ref="Q85:T85"/>
    <mergeCell ref="Q82:T82"/>
    <mergeCell ref="AB82:AD82"/>
    <mergeCell ref="AB81:AD81"/>
    <mergeCell ref="X81:AA81"/>
    <mergeCell ref="X82:AA82"/>
    <mergeCell ref="U82:W82"/>
    <mergeCell ref="M82:P82"/>
    <mergeCell ref="AE81:AH81"/>
    <mergeCell ref="J86:L86"/>
    <mergeCell ref="M86:P86"/>
    <mergeCell ref="AE82:AH82"/>
    <mergeCell ref="J85:L85"/>
    <mergeCell ref="J83:L83"/>
    <mergeCell ref="J82:L82"/>
    <mergeCell ref="N5:P5"/>
    <mergeCell ref="Q5:AC5"/>
    <mergeCell ref="AD5:AE5"/>
    <mergeCell ref="Q67:T67"/>
    <mergeCell ref="Q68:T68"/>
    <mergeCell ref="AE66:AH66"/>
    <mergeCell ref="AE67:AH67"/>
    <mergeCell ref="AB66:AD66"/>
    <mergeCell ref="U71:W71"/>
    <mergeCell ref="X68:AA68"/>
    <mergeCell ref="AE71:AH71"/>
    <mergeCell ref="AE68:AH68"/>
    <mergeCell ref="AE70:AH70"/>
    <mergeCell ref="X70:AA70"/>
    <mergeCell ref="X66:AA66"/>
    <mergeCell ref="X67:AA67"/>
    <mergeCell ref="X71:AA71"/>
    <mergeCell ref="B55:R55"/>
    <mergeCell ref="J67:L67"/>
    <mergeCell ref="M67:P67"/>
    <mergeCell ref="J69:AH69"/>
    <mergeCell ref="AB70:AD70"/>
    <mergeCell ref="AB71:AD71"/>
    <mergeCell ref="AB68:AD68"/>
    <mergeCell ref="B51:R51"/>
    <mergeCell ref="AB74:AD74"/>
    <mergeCell ref="AB75:AD75"/>
    <mergeCell ref="A75:I75"/>
    <mergeCell ref="Q74:T74"/>
    <mergeCell ref="A73:I73"/>
    <mergeCell ref="A70:I70"/>
    <mergeCell ref="A71:I71"/>
    <mergeCell ref="J71:L71"/>
    <mergeCell ref="J72:L72"/>
    <mergeCell ref="X73:AA73"/>
    <mergeCell ref="AB73:AD73"/>
    <mergeCell ref="J73:L73"/>
    <mergeCell ref="Q73:T73"/>
    <mergeCell ref="Q72:T72"/>
    <mergeCell ref="X72:AA72"/>
    <mergeCell ref="AB72:AD72"/>
    <mergeCell ref="U74:W74"/>
    <mergeCell ref="U75:W75"/>
    <mergeCell ref="X74:AA74"/>
    <mergeCell ref="AB64:AD65"/>
    <mergeCell ref="AB67:AD67"/>
    <mergeCell ref="A64:I66"/>
    <mergeCell ref="J64:L66"/>
    <mergeCell ref="A79:I81"/>
    <mergeCell ref="J79:L81"/>
    <mergeCell ref="M79:P81"/>
    <mergeCell ref="Q79:T81"/>
    <mergeCell ref="U79:W81"/>
    <mergeCell ref="X79:AA80"/>
    <mergeCell ref="AB79:AD80"/>
    <mergeCell ref="AE79:AH80"/>
    <mergeCell ref="U72:W72"/>
    <mergeCell ref="U73:W73"/>
    <mergeCell ref="AE72:AH72"/>
    <mergeCell ref="AE73:AH73"/>
    <mergeCell ref="M72:P72"/>
    <mergeCell ref="AE75:AH75"/>
    <mergeCell ref="A77:AH77"/>
    <mergeCell ref="Q75:T75"/>
    <mergeCell ref="A78:AH78"/>
  </mergeCells>
  <phoneticPr fontId="2" type="noConversion"/>
  <dataValidations count="1">
    <dataValidation allowBlank="1" showInputMessage="1" showErrorMessage="1" prompt="Please enter your incomes above, this will be automatically calculated." sqref="AF26:AH26" xr:uid="{00000000-0002-0000-0200-000000000000}"/>
  </dataValidations>
  <pageMargins left="0.5" right="0.5" top="0.5" bottom="0.5" header="0.3" footer="0.3"/>
  <pageSetup fitToHeight="2" orientation="portrait" r:id="rId1"/>
  <headerFooter alignWithMargins="0"/>
  <rowBreaks count="1" manualBreakCount="1">
    <brk id="56" max="16383" man="1"/>
  </rowBreaks>
  <ignoredErrors>
    <ignoredError sqref="AE36 AE44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I97"/>
  <sheetViews>
    <sheetView topLeftCell="A79" zoomScale="130" zoomScaleNormal="130" workbookViewId="0">
      <selection activeCell="AG95" sqref="AG95"/>
    </sheetView>
  </sheetViews>
  <sheetFormatPr defaultColWidth="2.7109375" defaultRowHeight="11.25" x14ac:dyDescent="0.2"/>
  <cols>
    <col min="1" max="1" width="3.7109375" style="2" customWidth="1"/>
    <col min="2" max="28" width="2.7109375" style="1"/>
    <col min="29" max="29" width="3.28515625" style="1" customWidth="1"/>
    <col min="30" max="16384" width="2.7109375" style="1"/>
  </cols>
  <sheetData>
    <row r="1" spans="1:34" ht="92.25" x14ac:dyDescent="1.3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1">
        <v>4</v>
      </c>
      <c r="AF1" s="203"/>
      <c r="AG1" s="203"/>
      <c r="AH1" s="203"/>
    </row>
    <row r="2" spans="1:34" ht="15" customHeight="1" x14ac:dyDescent="0.25">
      <c r="A2" s="54" t="s">
        <v>100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</row>
    <row r="3" spans="1:34" x14ac:dyDescent="0.2">
      <c r="A3" s="83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</row>
    <row r="4" spans="1:34" ht="13.5" thickBot="1" x14ac:dyDescent="0.25">
      <c r="A4" s="77" t="s">
        <v>107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6"/>
      <c r="AB4" s="86"/>
      <c r="AC4" s="85"/>
      <c r="AD4" s="85"/>
      <c r="AE4" s="86"/>
      <c r="AF4" s="86"/>
      <c r="AG4" s="85"/>
      <c r="AH4" s="85"/>
    </row>
    <row r="5" spans="1:34" ht="12" thickBot="1" x14ac:dyDescent="0.25">
      <c r="A5" s="87" t="s">
        <v>114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27"/>
      <c r="M5" s="28"/>
      <c r="N5" s="87" t="s">
        <v>112</v>
      </c>
      <c r="O5" s="96"/>
      <c r="P5" s="97"/>
      <c r="Q5" s="5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7"/>
      <c r="AD5" s="56" t="s">
        <v>113</v>
      </c>
      <c r="AE5" s="57"/>
      <c r="AF5" s="56"/>
      <c r="AG5" s="60"/>
      <c r="AH5" s="57"/>
    </row>
    <row r="6" spans="1:34" ht="12" thickBot="1" x14ac:dyDescent="0.25">
      <c r="A6" s="5" t="s">
        <v>45</v>
      </c>
      <c r="B6" s="98" t="s">
        <v>101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100"/>
      <c r="AA6" s="81"/>
      <c r="AB6" s="82"/>
      <c r="AC6" s="66" t="s">
        <v>48</v>
      </c>
      <c r="AD6" s="67"/>
      <c r="AE6" s="81"/>
      <c r="AF6" s="82"/>
      <c r="AG6" s="66" t="s">
        <v>49</v>
      </c>
      <c r="AH6" s="55"/>
    </row>
    <row r="7" spans="1:34" ht="12" thickBot="1" x14ac:dyDescent="0.25">
      <c r="A7" s="5" t="s">
        <v>46</v>
      </c>
      <c r="B7" s="71" t="s">
        <v>47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9"/>
      <c r="Z7" s="80"/>
      <c r="AA7" s="81"/>
      <c r="AB7" s="82"/>
      <c r="AC7" s="66" t="s">
        <v>48</v>
      </c>
      <c r="AD7" s="101"/>
      <c r="AE7" s="81"/>
      <c r="AF7" s="82"/>
      <c r="AG7" s="66" t="s">
        <v>49</v>
      </c>
      <c r="AH7" s="55"/>
    </row>
    <row r="8" spans="1:34" ht="12" thickBot="1" x14ac:dyDescent="0.25">
      <c r="A8" s="77" t="s">
        <v>104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7"/>
      <c r="Y8" s="81"/>
      <c r="Z8" s="82"/>
      <c r="AA8" s="76" t="s">
        <v>50</v>
      </c>
      <c r="AB8" s="91"/>
      <c r="AC8" s="67"/>
      <c r="AD8" s="81"/>
      <c r="AE8" s="82"/>
      <c r="AF8" s="76" t="s">
        <v>51</v>
      </c>
      <c r="AG8" s="55"/>
      <c r="AH8" s="55"/>
    </row>
    <row r="9" spans="1:34" x14ac:dyDescent="0.2">
      <c r="A9" s="6" t="s">
        <v>0</v>
      </c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115"/>
      <c r="Q9" s="115"/>
      <c r="R9" s="115"/>
      <c r="S9" s="115"/>
      <c r="T9" s="115"/>
      <c r="U9" s="115"/>
      <c r="V9" s="115"/>
      <c r="W9" s="115"/>
      <c r="X9" s="115"/>
      <c r="Y9" s="116"/>
      <c r="Z9" s="116"/>
      <c r="AA9" s="115"/>
      <c r="AB9" s="115"/>
      <c r="AC9" s="115"/>
      <c r="AD9" s="116"/>
      <c r="AE9" s="116"/>
      <c r="AF9" s="115"/>
      <c r="AG9" s="115"/>
      <c r="AH9" s="115"/>
    </row>
    <row r="10" spans="1:34" x14ac:dyDescent="0.2">
      <c r="A10" s="6"/>
      <c r="B10" s="71" t="s">
        <v>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1:34" ht="12" thickBot="1" x14ac:dyDescent="0.25">
      <c r="A11" s="7" t="s">
        <v>52</v>
      </c>
      <c r="B11" s="80" t="s">
        <v>93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10"/>
    </row>
    <row r="12" spans="1:34" ht="11.25" customHeight="1" thickBot="1" x14ac:dyDescent="0.25">
      <c r="A12" s="6"/>
      <c r="B12" s="23">
        <v>1</v>
      </c>
      <c r="C12" s="19"/>
      <c r="D12" s="93" t="s">
        <v>5</v>
      </c>
      <c r="E12" s="71"/>
      <c r="F12" s="71"/>
      <c r="G12" s="79"/>
      <c r="H12" s="71"/>
      <c r="I12" s="71"/>
      <c r="J12" s="71"/>
      <c r="K12" s="23">
        <v>2</v>
      </c>
      <c r="L12" s="19"/>
      <c r="M12" s="93" t="s">
        <v>6</v>
      </c>
      <c r="N12" s="71"/>
      <c r="O12" s="71"/>
      <c r="P12" s="71"/>
      <c r="Q12" s="71"/>
      <c r="R12" s="79"/>
      <c r="S12" s="71"/>
      <c r="T12" s="23">
        <v>3</v>
      </c>
      <c r="U12" s="20"/>
      <c r="V12" s="11" t="s">
        <v>94</v>
      </c>
      <c r="W12" s="4"/>
      <c r="X12" s="4"/>
      <c r="Y12" s="4"/>
      <c r="Z12" s="4"/>
      <c r="AA12" s="4"/>
      <c r="AB12" s="4"/>
      <c r="AC12" s="23">
        <v>4</v>
      </c>
      <c r="AD12" s="19"/>
      <c r="AE12" s="93" t="s">
        <v>7</v>
      </c>
      <c r="AF12" s="71"/>
      <c r="AG12" s="71"/>
      <c r="AH12" s="71"/>
    </row>
    <row r="13" spans="1:34" ht="15.75" thickBot="1" x14ac:dyDescent="0.3">
      <c r="A13" s="6"/>
      <c r="B13" s="23">
        <v>5</v>
      </c>
      <c r="C13" s="19"/>
      <c r="D13" s="93" t="s">
        <v>8</v>
      </c>
      <c r="E13" s="71"/>
      <c r="F13" s="23">
        <v>6</v>
      </c>
      <c r="G13" s="19"/>
      <c r="H13" s="93" t="s">
        <v>9</v>
      </c>
      <c r="I13" s="71"/>
      <c r="J13" s="71"/>
      <c r="K13" s="23">
        <v>7</v>
      </c>
      <c r="L13" s="19"/>
      <c r="M13" s="93" t="s">
        <v>10</v>
      </c>
      <c r="N13" s="71"/>
      <c r="O13" s="71"/>
      <c r="P13" s="71"/>
      <c r="Q13" s="23">
        <v>8</v>
      </c>
      <c r="R13" s="19"/>
      <c r="S13" s="93" t="s">
        <v>11</v>
      </c>
      <c r="T13" s="71"/>
      <c r="U13" s="108"/>
      <c r="V13" s="79"/>
      <c r="W13" s="71"/>
      <c r="X13" s="104"/>
      <c r="Y13" s="105"/>
      <c r="Z13" s="106"/>
      <c r="AA13" s="106"/>
      <c r="AB13" s="105"/>
      <c r="AC13" s="105"/>
      <c r="AD13" s="107"/>
      <c r="AE13" s="106"/>
      <c r="AF13" s="106"/>
      <c r="AG13" s="105"/>
      <c r="AH13" s="105"/>
    </row>
    <row r="14" spans="1:34" ht="12" thickBot="1" x14ac:dyDescent="0.25">
      <c r="A14" s="9" t="s">
        <v>53</v>
      </c>
      <c r="B14" s="94" t="s">
        <v>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81"/>
      <c r="V14" s="82"/>
      <c r="W14" s="76" t="s">
        <v>57</v>
      </c>
      <c r="X14" s="91"/>
      <c r="Y14" s="92"/>
      <c r="Z14" s="81"/>
      <c r="AA14" s="82"/>
      <c r="AB14" s="90" t="s">
        <v>58</v>
      </c>
      <c r="AC14" s="91"/>
      <c r="AD14" s="92"/>
      <c r="AE14" s="81"/>
      <c r="AF14" s="82"/>
      <c r="AG14" s="111" t="s">
        <v>59</v>
      </c>
      <c r="AH14" s="112"/>
    </row>
    <row r="15" spans="1:34" ht="12" thickBot="1" x14ac:dyDescent="0.25">
      <c r="A15" s="6" t="s">
        <v>54</v>
      </c>
      <c r="B15" s="71" t="s">
        <v>121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94"/>
      <c r="V15" s="94"/>
      <c r="W15" s="71"/>
      <c r="X15" s="71"/>
      <c r="Y15" s="71"/>
      <c r="Z15" s="95"/>
      <c r="AA15" s="64"/>
      <c r="AB15" s="65"/>
      <c r="AC15" s="66" t="s">
        <v>48</v>
      </c>
      <c r="AD15" s="67"/>
      <c r="AE15" s="64"/>
      <c r="AF15" s="65"/>
      <c r="AG15" s="66" t="s">
        <v>49</v>
      </c>
      <c r="AH15" s="55"/>
    </row>
    <row r="16" spans="1:34" ht="12" thickBot="1" x14ac:dyDescent="0.25">
      <c r="A16" s="6" t="s">
        <v>55</v>
      </c>
      <c r="B16" s="71" t="s">
        <v>102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64"/>
      <c r="AB16" s="65"/>
      <c r="AC16" s="66" t="s">
        <v>48</v>
      </c>
      <c r="AD16" s="67"/>
      <c r="AE16" s="64"/>
      <c r="AF16" s="65"/>
      <c r="AG16" s="66" t="s">
        <v>49</v>
      </c>
      <c r="AH16" s="55"/>
    </row>
    <row r="17" spans="1:34" ht="12" thickBot="1" x14ac:dyDescent="0.25">
      <c r="A17" s="6" t="s">
        <v>56</v>
      </c>
      <c r="B17" s="71" t="s">
        <v>41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3"/>
      <c r="AA17" s="74"/>
      <c r="AB17" s="74"/>
      <c r="AC17" s="73"/>
      <c r="AD17" s="73"/>
      <c r="AE17" s="74"/>
      <c r="AF17" s="58">
        <f>IF(AC17=0,0,Z17/AC17)</f>
        <v>0</v>
      </c>
      <c r="AG17" s="59"/>
      <c r="AH17" s="59"/>
    </row>
    <row r="18" spans="1:34" ht="12" thickBot="1" x14ac:dyDescent="0.25">
      <c r="A18" s="6" t="s">
        <v>4</v>
      </c>
      <c r="B18" s="68" t="s">
        <v>103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64"/>
      <c r="AB18" s="65"/>
      <c r="AC18" s="66" t="s">
        <v>48</v>
      </c>
      <c r="AD18" s="67"/>
      <c r="AE18" s="64"/>
      <c r="AF18" s="65"/>
      <c r="AG18" s="66" t="s">
        <v>49</v>
      </c>
      <c r="AH18" s="55"/>
    </row>
    <row r="19" spans="1:34" ht="12" thickBot="1" x14ac:dyDescent="0.25">
      <c r="A19" s="6" t="s">
        <v>60</v>
      </c>
      <c r="B19" s="68" t="s">
        <v>61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64"/>
      <c r="AB19" s="65"/>
      <c r="AC19" s="66" t="s">
        <v>48</v>
      </c>
      <c r="AD19" s="67"/>
      <c r="AE19" s="64"/>
      <c r="AF19" s="65"/>
      <c r="AG19" s="66" t="s">
        <v>49</v>
      </c>
      <c r="AH19" s="55"/>
    </row>
    <row r="20" spans="1:34" x14ac:dyDescent="0.2">
      <c r="A20" s="10" t="s">
        <v>62</v>
      </c>
      <c r="B20" s="55" t="s">
        <v>63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73"/>
      <c r="N20" s="73"/>
      <c r="O20" s="8" t="s">
        <v>65</v>
      </c>
      <c r="P20" s="67" t="s">
        <v>64</v>
      </c>
      <c r="Q20" s="117"/>
      <c r="R20" s="117"/>
      <c r="S20" s="117"/>
      <c r="T20" s="117"/>
      <c r="U20" s="117"/>
      <c r="V20" s="117"/>
      <c r="W20" s="117"/>
      <c r="X20" s="117"/>
      <c r="Y20" s="117"/>
      <c r="Z20" s="66"/>
      <c r="AA20" s="118"/>
      <c r="AB20" s="118"/>
      <c r="AC20" s="8" t="s">
        <v>66</v>
      </c>
      <c r="AD20" s="67" t="s">
        <v>67</v>
      </c>
      <c r="AE20" s="75"/>
      <c r="AF20" s="76"/>
      <c r="AG20" s="122">
        <f>IF(M20=0,0,AA20/(AA20+M20))</f>
        <v>0</v>
      </c>
      <c r="AH20" s="123"/>
    </row>
    <row r="22" spans="1:34" ht="11.25" customHeight="1" x14ac:dyDescent="0.2">
      <c r="A22" s="102" t="s">
        <v>12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9" t="s">
        <v>35</v>
      </c>
      <c r="AG22" s="89"/>
      <c r="AH22" s="89"/>
    </row>
    <row r="23" spans="1:34" ht="11.25" customHeight="1" x14ac:dyDescent="0.25">
      <c r="A23" s="10" t="s">
        <v>13</v>
      </c>
      <c r="B23" s="55" t="s">
        <v>14</v>
      </c>
      <c r="C23" s="55"/>
      <c r="D23" s="5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20"/>
      <c r="AG23" s="120"/>
      <c r="AH23" s="120"/>
    </row>
    <row r="24" spans="1:34" ht="11.25" customHeight="1" x14ac:dyDescent="0.25">
      <c r="A24" s="10" t="s">
        <v>15</v>
      </c>
      <c r="B24" s="55" t="s">
        <v>16</v>
      </c>
      <c r="C24" s="55"/>
      <c r="D24" s="5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20"/>
      <c r="AG24" s="120"/>
      <c r="AH24" s="120"/>
    </row>
    <row r="25" spans="1:34" ht="15" x14ac:dyDescent="0.25">
      <c r="A25" s="10">
        <v>4</v>
      </c>
      <c r="B25" s="55" t="s">
        <v>17</v>
      </c>
      <c r="C25" s="55"/>
      <c r="D25" s="5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20"/>
      <c r="AG25" s="120"/>
      <c r="AH25" s="120"/>
    </row>
    <row r="26" spans="1:34" x14ac:dyDescent="0.2">
      <c r="A26" s="119" t="s">
        <v>40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1">
        <f>SUM(AF23:AF25)</f>
        <v>0</v>
      </c>
      <c r="AG26" s="121"/>
      <c r="AH26" s="121"/>
    </row>
    <row r="27" spans="1:34" ht="12" customHeight="1" x14ac:dyDescent="0.2"/>
    <row r="28" spans="1:34" ht="12.75" x14ac:dyDescent="0.2">
      <c r="A28" s="102" t="s">
        <v>18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26" t="s">
        <v>36</v>
      </c>
      <c r="T28" s="126"/>
      <c r="U28" s="126"/>
      <c r="V28" s="126"/>
      <c r="W28" s="202" t="s">
        <v>37</v>
      </c>
      <c r="X28" s="202"/>
      <c r="Y28" s="202"/>
      <c r="Z28" s="202"/>
      <c r="AA28" s="202" t="s">
        <v>38</v>
      </c>
      <c r="AB28" s="202"/>
      <c r="AC28" s="202"/>
      <c r="AD28" s="202"/>
      <c r="AE28" s="202" t="s">
        <v>39</v>
      </c>
      <c r="AF28" s="202"/>
      <c r="AG28" s="202"/>
      <c r="AH28" s="202"/>
    </row>
    <row r="29" spans="1:34" x14ac:dyDescent="0.2">
      <c r="A29" s="10">
        <v>5</v>
      </c>
      <c r="B29" s="55" t="s">
        <v>19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125"/>
      <c r="T29" s="125"/>
      <c r="U29" s="125"/>
      <c r="V29" s="125"/>
      <c r="W29" s="59">
        <f t="shared" ref="W29:W54" si="0">IF($AG$20&lt;&gt;0,1-$AG$20,$AF$17)</f>
        <v>0</v>
      </c>
      <c r="X29" s="59"/>
      <c r="Y29" s="59"/>
      <c r="Z29" s="59"/>
      <c r="AA29" s="88">
        <f t="shared" ref="AA29:AA54" si="1">S29*W29</f>
        <v>0</v>
      </c>
      <c r="AB29" s="88"/>
      <c r="AC29" s="88"/>
      <c r="AD29" s="88"/>
      <c r="AE29" s="88" t="str">
        <f t="shared" ref="AE29:AE54" si="2">IF(UPPER($AA$16)="X",S29-AA29,"")</f>
        <v/>
      </c>
      <c r="AF29" s="88"/>
      <c r="AG29" s="88"/>
      <c r="AH29" s="88"/>
    </row>
    <row r="30" spans="1:34" x14ac:dyDescent="0.2">
      <c r="A30" s="10">
        <v>6</v>
      </c>
      <c r="B30" s="55" t="s">
        <v>20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25"/>
      <c r="T30" s="125"/>
      <c r="U30" s="125"/>
      <c r="V30" s="125"/>
      <c r="W30" s="59">
        <f t="shared" si="0"/>
        <v>0</v>
      </c>
      <c r="X30" s="59"/>
      <c r="Y30" s="59"/>
      <c r="Z30" s="59"/>
      <c r="AA30" s="88">
        <f t="shared" si="1"/>
        <v>0</v>
      </c>
      <c r="AB30" s="88"/>
      <c r="AC30" s="88"/>
      <c r="AD30" s="88"/>
      <c r="AE30" s="88" t="str">
        <f t="shared" si="2"/>
        <v/>
      </c>
      <c r="AF30" s="88"/>
      <c r="AG30" s="88"/>
      <c r="AH30" s="88"/>
    </row>
    <row r="31" spans="1:34" x14ac:dyDescent="0.2">
      <c r="A31" s="10">
        <v>7</v>
      </c>
      <c r="B31" s="55" t="s">
        <v>21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125"/>
      <c r="T31" s="125"/>
      <c r="U31" s="125"/>
      <c r="V31" s="125"/>
      <c r="W31" s="59">
        <f t="shared" si="0"/>
        <v>0</v>
      </c>
      <c r="X31" s="59"/>
      <c r="Y31" s="59"/>
      <c r="Z31" s="59"/>
      <c r="AA31" s="88">
        <f t="shared" si="1"/>
        <v>0</v>
      </c>
      <c r="AB31" s="88"/>
      <c r="AC31" s="88"/>
      <c r="AD31" s="88"/>
      <c r="AE31" s="88" t="str">
        <f t="shared" si="2"/>
        <v/>
      </c>
      <c r="AF31" s="88"/>
      <c r="AG31" s="88"/>
      <c r="AH31" s="88"/>
    </row>
    <row r="32" spans="1:34" x14ac:dyDescent="0.2">
      <c r="A32" s="10">
        <v>8</v>
      </c>
      <c r="B32" s="55" t="s">
        <v>22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125"/>
      <c r="T32" s="125"/>
      <c r="U32" s="125"/>
      <c r="V32" s="125"/>
      <c r="W32" s="59">
        <f t="shared" si="0"/>
        <v>0</v>
      </c>
      <c r="X32" s="59"/>
      <c r="Y32" s="59"/>
      <c r="Z32" s="59"/>
      <c r="AA32" s="88">
        <f t="shared" si="1"/>
        <v>0</v>
      </c>
      <c r="AB32" s="88"/>
      <c r="AC32" s="88"/>
      <c r="AD32" s="88"/>
      <c r="AE32" s="88" t="str">
        <f t="shared" si="2"/>
        <v/>
      </c>
      <c r="AF32" s="88"/>
      <c r="AG32" s="88"/>
      <c r="AH32" s="88"/>
    </row>
    <row r="33" spans="1:34" x14ac:dyDescent="0.2">
      <c r="A33" s="10">
        <v>9</v>
      </c>
      <c r="B33" s="55" t="s">
        <v>23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125"/>
      <c r="T33" s="125"/>
      <c r="U33" s="125"/>
      <c r="V33" s="125"/>
      <c r="W33" s="59">
        <f t="shared" si="0"/>
        <v>0</v>
      </c>
      <c r="X33" s="59"/>
      <c r="Y33" s="59"/>
      <c r="Z33" s="59"/>
      <c r="AA33" s="88">
        <f t="shared" si="1"/>
        <v>0</v>
      </c>
      <c r="AB33" s="88"/>
      <c r="AC33" s="88"/>
      <c r="AD33" s="88"/>
      <c r="AE33" s="88" t="str">
        <f t="shared" si="2"/>
        <v/>
      </c>
      <c r="AF33" s="88"/>
      <c r="AG33" s="88"/>
      <c r="AH33" s="88"/>
    </row>
    <row r="34" spans="1:34" x14ac:dyDescent="0.2">
      <c r="A34" s="10">
        <v>10</v>
      </c>
      <c r="B34" s="55" t="s">
        <v>24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125"/>
      <c r="T34" s="125"/>
      <c r="U34" s="125"/>
      <c r="V34" s="125"/>
      <c r="W34" s="59">
        <f t="shared" si="0"/>
        <v>0</v>
      </c>
      <c r="X34" s="59"/>
      <c r="Y34" s="59"/>
      <c r="Z34" s="59"/>
      <c r="AA34" s="88">
        <f t="shared" si="1"/>
        <v>0</v>
      </c>
      <c r="AB34" s="88"/>
      <c r="AC34" s="88"/>
      <c r="AD34" s="88"/>
      <c r="AE34" s="88" t="str">
        <f t="shared" si="2"/>
        <v/>
      </c>
      <c r="AF34" s="88"/>
      <c r="AG34" s="88"/>
      <c r="AH34" s="88"/>
    </row>
    <row r="35" spans="1:34" x14ac:dyDescent="0.2">
      <c r="A35" s="10">
        <v>11</v>
      </c>
      <c r="B35" s="55" t="s">
        <v>25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25"/>
      <c r="T35" s="125"/>
      <c r="U35" s="125"/>
      <c r="V35" s="125"/>
      <c r="W35" s="59">
        <f t="shared" si="0"/>
        <v>0</v>
      </c>
      <c r="X35" s="59"/>
      <c r="Y35" s="59"/>
      <c r="Z35" s="59"/>
      <c r="AA35" s="88">
        <f t="shared" si="1"/>
        <v>0</v>
      </c>
      <c r="AB35" s="88"/>
      <c r="AC35" s="88"/>
      <c r="AD35" s="88"/>
      <c r="AE35" s="88" t="str">
        <f t="shared" si="2"/>
        <v/>
      </c>
      <c r="AF35" s="88"/>
      <c r="AG35" s="88"/>
      <c r="AH35" s="88"/>
    </row>
    <row r="36" spans="1:34" x14ac:dyDescent="0.2">
      <c r="A36" s="10">
        <v>12</v>
      </c>
      <c r="B36" s="55" t="s">
        <v>26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125"/>
      <c r="T36" s="125"/>
      <c r="U36" s="125"/>
      <c r="V36" s="125"/>
      <c r="W36" s="59">
        <f t="shared" si="0"/>
        <v>0</v>
      </c>
      <c r="X36" s="59"/>
      <c r="Y36" s="59"/>
      <c r="Z36" s="59"/>
      <c r="AA36" s="88">
        <f t="shared" si="1"/>
        <v>0</v>
      </c>
      <c r="AB36" s="88"/>
      <c r="AC36" s="88"/>
      <c r="AD36" s="88"/>
      <c r="AE36" s="204">
        <f>+S36-AA36</f>
        <v>0</v>
      </c>
      <c r="AF36" s="205"/>
      <c r="AG36" s="205"/>
      <c r="AH36" s="206"/>
    </row>
    <row r="37" spans="1:34" x14ac:dyDescent="0.2">
      <c r="A37" s="10">
        <v>13</v>
      </c>
      <c r="B37" s="55" t="s">
        <v>27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125"/>
      <c r="T37" s="125"/>
      <c r="U37" s="125"/>
      <c r="V37" s="125"/>
      <c r="W37" s="59">
        <f t="shared" si="0"/>
        <v>0</v>
      </c>
      <c r="X37" s="59"/>
      <c r="Y37" s="59"/>
      <c r="Z37" s="59"/>
      <c r="AA37" s="88">
        <f t="shared" si="1"/>
        <v>0</v>
      </c>
      <c r="AB37" s="88"/>
      <c r="AC37" s="88"/>
      <c r="AD37" s="88"/>
      <c r="AE37" s="88" t="str">
        <f t="shared" si="2"/>
        <v/>
      </c>
      <c r="AF37" s="88"/>
      <c r="AG37" s="88"/>
      <c r="AH37" s="88"/>
    </row>
    <row r="38" spans="1:34" x14ac:dyDescent="0.2">
      <c r="A38" s="10">
        <v>14</v>
      </c>
      <c r="B38" s="55" t="s">
        <v>28</v>
      </c>
      <c r="C38" s="55"/>
      <c r="D38" s="55"/>
      <c r="E38" s="55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5"/>
      <c r="T38" s="125"/>
      <c r="U38" s="125"/>
      <c r="V38" s="125"/>
      <c r="W38" s="59">
        <f t="shared" si="0"/>
        <v>0</v>
      </c>
      <c r="X38" s="59"/>
      <c r="Y38" s="59"/>
      <c r="Z38" s="59"/>
      <c r="AA38" s="88">
        <f t="shared" si="1"/>
        <v>0</v>
      </c>
      <c r="AB38" s="88"/>
      <c r="AC38" s="88"/>
      <c r="AD38" s="88"/>
      <c r="AE38" s="88" t="str">
        <f t="shared" si="2"/>
        <v/>
      </c>
      <c r="AF38" s="88"/>
      <c r="AG38" s="88"/>
      <c r="AH38" s="88"/>
    </row>
    <row r="39" spans="1:34" x14ac:dyDescent="0.2">
      <c r="A39" s="10" t="s">
        <v>68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5"/>
      <c r="T39" s="125"/>
      <c r="U39" s="125"/>
      <c r="V39" s="125"/>
      <c r="W39" s="59">
        <f t="shared" si="0"/>
        <v>0</v>
      </c>
      <c r="X39" s="59"/>
      <c r="Y39" s="59"/>
      <c r="Z39" s="59"/>
      <c r="AA39" s="88">
        <f t="shared" si="1"/>
        <v>0</v>
      </c>
      <c r="AB39" s="88"/>
      <c r="AC39" s="88"/>
      <c r="AD39" s="88"/>
      <c r="AE39" s="88" t="str">
        <f t="shared" si="2"/>
        <v/>
      </c>
      <c r="AF39" s="88"/>
      <c r="AG39" s="88"/>
      <c r="AH39" s="88"/>
    </row>
    <row r="40" spans="1:34" x14ac:dyDescent="0.2">
      <c r="A40" s="10" t="s">
        <v>69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5"/>
      <c r="T40" s="125"/>
      <c r="U40" s="125"/>
      <c r="V40" s="125"/>
      <c r="W40" s="59">
        <f t="shared" si="0"/>
        <v>0</v>
      </c>
      <c r="X40" s="59"/>
      <c r="Y40" s="59"/>
      <c r="Z40" s="59"/>
      <c r="AA40" s="88">
        <f t="shared" si="1"/>
        <v>0</v>
      </c>
      <c r="AB40" s="88"/>
      <c r="AC40" s="88"/>
      <c r="AD40" s="88"/>
      <c r="AE40" s="88" t="str">
        <f t="shared" si="2"/>
        <v/>
      </c>
      <c r="AF40" s="88"/>
      <c r="AG40" s="88"/>
      <c r="AH40" s="88"/>
    </row>
    <row r="41" spans="1:34" x14ac:dyDescent="0.2">
      <c r="A41" s="10" t="s">
        <v>70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5"/>
      <c r="T41" s="125"/>
      <c r="U41" s="125"/>
      <c r="V41" s="125"/>
      <c r="W41" s="59">
        <f t="shared" si="0"/>
        <v>0</v>
      </c>
      <c r="X41" s="59"/>
      <c r="Y41" s="59"/>
      <c r="Z41" s="59"/>
      <c r="AA41" s="88">
        <f t="shared" si="1"/>
        <v>0</v>
      </c>
      <c r="AB41" s="88"/>
      <c r="AC41" s="88"/>
      <c r="AD41" s="88"/>
      <c r="AE41" s="88" t="str">
        <f t="shared" si="2"/>
        <v/>
      </c>
      <c r="AF41" s="88"/>
      <c r="AG41" s="88"/>
      <c r="AH41" s="88"/>
    </row>
    <row r="42" spans="1:34" x14ac:dyDescent="0.2">
      <c r="A42" s="10" t="s">
        <v>71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5"/>
      <c r="T42" s="125"/>
      <c r="U42" s="125"/>
      <c r="V42" s="125"/>
      <c r="W42" s="59">
        <f t="shared" si="0"/>
        <v>0</v>
      </c>
      <c r="X42" s="59"/>
      <c r="Y42" s="59"/>
      <c r="Z42" s="59"/>
      <c r="AA42" s="88">
        <f t="shared" si="1"/>
        <v>0</v>
      </c>
      <c r="AB42" s="88"/>
      <c r="AC42" s="88"/>
      <c r="AD42" s="88"/>
      <c r="AE42" s="88" t="str">
        <f t="shared" si="2"/>
        <v/>
      </c>
      <c r="AF42" s="88"/>
      <c r="AG42" s="88"/>
      <c r="AH42" s="88"/>
    </row>
    <row r="43" spans="1:34" x14ac:dyDescent="0.2">
      <c r="A43" s="10">
        <v>15</v>
      </c>
      <c r="B43" s="55" t="s">
        <v>29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125"/>
      <c r="T43" s="125"/>
      <c r="U43" s="125"/>
      <c r="V43" s="125"/>
      <c r="W43" s="59">
        <f t="shared" si="0"/>
        <v>0</v>
      </c>
      <c r="X43" s="59"/>
      <c r="Y43" s="59"/>
      <c r="Z43" s="59"/>
      <c r="AA43" s="88">
        <f t="shared" si="1"/>
        <v>0</v>
      </c>
      <c r="AB43" s="88"/>
      <c r="AC43" s="88"/>
      <c r="AD43" s="88"/>
      <c r="AE43" s="88" t="str">
        <f t="shared" si="2"/>
        <v/>
      </c>
      <c r="AF43" s="88"/>
      <c r="AG43" s="88"/>
      <c r="AH43" s="88"/>
    </row>
    <row r="44" spans="1:34" x14ac:dyDescent="0.2">
      <c r="A44" s="10">
        <v>16</v>
      </c>
      <c r="B44" s="55" t="s">
        <v>30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125"/>
      <c r="T44" s="125"/>
      <c r="U44" s="125"/>
      <c r="V44" s="125"/>
      <c r="W44" s="59">
        <f t="shared" si="0"/>
        <v>0</v>
      </c>
      <c r="X44" s="59"/>
      <c r="Y44" s="59"/>
      <c r="Z44" s="59"/>
      <c r="AA44" s="88">
        <f t="shared" si="1"/>
        <v>0</v>
      </c>
      <c r="AB44" s="88"/>
      <c r="AC44" s="88"/>
      <c r="AD44" s="88"/>
      <c r="AE44" s="124">
        <f>+S44-AA44</f>
        <v>0</v>
      </c>
      <c r="AF44" s="124"/>
      <c r="AG44" s="124"/>
      <c r="AH44" s="124"/>
    </row>
    <row r="45" spans="1:34" x14ac:dyDescent="0.2">
      <c r="A45" s="10">
        <v>17</v>
      </c>
      <c r="B45" s="55" t="s">
        <v>31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125"/>
      <c r="T45" s="125"/>
      <c r="U45" s="125"/>
      <c r="V45" s="125"/>
      <c r="W45" s="59">
        <f t="shared" si="0"/>
        <v>0</v>
      </c>
      <c r="X45" s="59"/>
      <c r="Y45" s="59"/>
      <c r="Z45" s="59"/>
      <c r="AA45" s="88">
        <f t="shared" si="1"/>
        <v>0</v>
      </c>
      <c r="AB45" s="88"/>
      <c r="AC45" s="88"/>
      <c r="AD45" s="88"/>
      <c r="AE45" s="88" t="str">
        <f t="shared" si="2"/>
        <v/>
      </c>
      <c r="AF45" s="88"/>
      <c r="AG45" s="88"/>
      <c r="AH45" s="88"/>
    </row>
    <row r="46" spans="1:34" ht="11.25" customHeight="1" x14ac:dyDescent="0.2">
      <c r="A46" s="10">
        <v>18</v>
      </c>
      <c r="B46" s="55" t="s">
        <v>116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88">
        <f>AE90</f>
        <v>0</v>
      </c>
      <c r="T46" s="88"/>
      <c r="U46" s="88"/>
      <c r="V46" s="88"/>
      <c r="W46" s="59">
        <f t="shared" si="0"/>
        <v>0</v>
      </c>
      <c r="X46" s="59"/>
      <c r="Y46" s="59"/>
      <c r="Z46" s="59"/>
      <c r="AA46" s="88">
        <f t="shared" si="1"/>
        <v>0</v>
      </c>
      <c r="AB46" s="88"/>
      <c r="AC46" s="88"/>
      <c r="AD46" s="88"/>
      <c r="AE46" s="88" t="str">
        <f t="shared" si="2"/>
        <v/>
      </c>
      <c r="AF46" s="88"/>
      <c r="AG46" s="88"/>
      <c r="AH46" s="88"/>
    </row>
    <row r="47" spans="1:34" x14ac:dyDescent="0.2">
      <c r="A47" s="10">
        <v>19</v>
      </c>
      <c r="B47" s="55" t="s">
        <v>32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125"/>
      <c r="T47" s="125"/>
      <c r="U47" s="125"/>
      <c r="V47" s="125"/>
      <c r="W47" s="59">
        <f t="shared" si="0"/>
        <v>0</v>
      </c>
      <c r="X47" s="59"/>
      <c r="Y47" s="59"/>
      <c r="Z47" s="59"/>
      <c r="AA47" s="88">
        <f t="shared" si="1"/>
        <v>0</v>
      </c>
      <c r="AB47" s="88"/>
      <c r="AC47" s="88"/>
      <c r="AD47" s="88"/>
      <c r="AE47" s="88" t="str">
        <f t="shared" si="2"/>
        <v/>
      </c>
      <c r="AF47" s="88"/>
      <c r="AG47" s="88"/>
      <c r="AH47" s="88"/>
    </row>
    <row r="48" spans="1:34" x14ac:dyDescent="0.2">
      <c r="A48" s="10" t="s">
        <v>72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29"/>
      <c r="U48" s="129"/>
      <c r="V48" s="129"/>
      <c r="W48" s="59">
        <f t="shared" si="0"/>
        <v>0</v>
      </c>
      <c r="X48" s="59"/>
      <c r="Y48" s="59"/>
      <c r="Z48" s="59"/>
      <c r="AA48" s="88">
        <f t="shared" si="1"/>
        <v>0</v>
      </c>
      <c r="AB48" s="88"/>
      <c r="AC48" s="88"/>
      <c r="AD48" s="88"/>
      <c r="AE48" s="88" t="str">
        <f t="shared" si="2"/>
        <v/>
      </c>
      <c r="AF48" s="88"/>
      <c r="AG48" s="88"/>
      <c r="AH48" s="88"/>
    </row>
    <row r="49" spans="1:35" x14ac:dyDescent="0.2">
      <c r="A49" s="10" t="s">
        <v>73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5"/>
      <c r="T49" s="125"/>
      <c r="U49" s="125"/>
      <c r="V49" s="125"/>
      <c r="W49" s="59">
        <f t="shared" si="0"/>
        <v>0</v>
      </c>
      <c r="X49" s="59"/>
      <c r="Y49" s="59"/>
      <c r="Z49" s="59"/>
      <c r="AA49" s="88">
        <f t="shared" si="1"/>
        <v>0</v>
      </c>
      <c r="AB49" s="88"/>
      <c r="AC49" s="88"/>
      <c r="AD49" s="88"/>
      <c r="AE49" s="88" t="str">
        <f t="shared" si="2"/>
        <v/>
      </c>
      <c r="AF49" s="88"/>
      <c r="AG49" s="88"/>
      <c r="AH49" s="88"/>
    </row>
    <row r="50" spans="1:35" x14ac:dyDescent="0.2">
      <c r="A50" s="10" t="s">
        <v>74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5"/>
      <c r="T50" s="125"/>
      <c r="U50" s="125"/>
      <c r="V50" s="125"/>
      <c r="W50" s="59">
        <f t="shared" si="0"/>
        <v>0</v>
      </c>
      <c r="X50" s="59"/>
      <c r="Y50" s="59"/>
      <c r="Z50" s="59"/>
      <c r="AA50" s="88">
        <f t="shared" si="1"/>
        <v>0</v>
      </c>
      <c r="AB50" s="88"/>
      <c r="AC50" s="88"/>
      <c r="AD50" s="88"/>
      <c r="AE50" s="88" t="str">
        <f t="shared" si="2"/>
        <v/>
      </c>
      <c r="AF50" s="88"/>
      <c r="AG50" s="88"/>
      <c r="AH50" s="88"/>
    </row>
    <row r="51" spans="1:35" x14ac:dyDescent="0.2">
      <c r="A51" s="10" t="s">
        <v>75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5"/>
      <c r="T51" s="125"/>
      <c r="U51" s="125"/>
      <c r="V51" s="125"/>
      <c r="W51" s="59">
        <f t="shared" si="0"/>
        <v>0</v>
      </c>
      <c r="X51" s="59"/>
      <c r="Y51" s="59"/>
      <c r="Z51" s="59"/>
      <c r="AA51" s="88">
        <f t="shared" si="1"/>
        <v>0</v>
      </c>
      <c r="AB51" s="88"/>
      <c r="AC51" s="88"/>
      <c r="AD51" s="88"/>
      <c r="AE51" s="88" t="str">
        <f t="shared" si="2"/>
        <v/>
      </c>
      <c r="AF51" s="88"/>
      <c r="AG51" s="88"/>
      <c r="AH51" s="88"/>
    </row>
    <row r="52" spans="1:35" x14ac:dyDescent="0.2">
      <c r="A52" s="10" t="s">
        <v>95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5"/>
      <c r="T52" s="125"/>
      <c r="U52" s="125"/>
      <c r="V52" s="125"/>
      <c r="W52" s="59">
        <f t="shared" si="0"/>
        <v>0</v>
      </c>
      <c r="X52" s="59"/>
      <c r="Y52" s="59"/>
      <c r="Z52" s="59"/>
      <c r="AA52" s="88">
        <f t="shared" si="1"/>
        <v>0</v>
      </c>
      <c r="AB52" s="88"/>
      <c r="AC52" s="88"/>
      <c r="AD52" s="88"/>
      <c r="AE52" s="88" t="str">
        <f t="shared" si="2"/>
        <v/>
      </c>
      <c r="AF52" s="88"/>
      <c r="AG52" s="88"/>
      <c r="AH52" s="88"/>
    </row>
    <row r="53" spans="1:35" x14ac:dyDescent="0.2">
      <c r="A53" s="10" t="s">
        <v>96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5"/>
      <c r="T53" s="125"/>
      <c r="U53" s="125"/>
      <c r="V53" s="125"/>
      <c r="W53" s="59">
        <f t="shared" si="0"/>
        <v>0</v>
      </c>
      <c r="X53" s="59"/>
      <c r="Y53" s="59"/>
      <c r="Z53" s="59"/>
      <c r="AA53" s="88">
        <f t="shared" si="1"/>
        <v>0</v>
      </c>
      <c r="AB53" s="88"/>
      <c r="AC53" s="88"/>
      <c r="AD53" s="88"/>
      <c r="AE53" s="88" t="str">
        <f t="shared" si="2"/>
        <v/>
      </c>
      <c r="AF53" s="88"/>
      <c r="AG53" s="88"/>
      <c r="AH53" s="88"/>
    </row>
    <row r="54" spans="1:35" x14ac:dyDescent="0.2">
      <c r="A54" s="10" t="s">
        <v>97</v>
      </c>
      <c r="B54" s="128" t="s">
        <v>115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5"/>
      <c r="T54" s="125"/>
      <c r="U54" s="125"/>
      <c r="V54" s="125"/>
      <c r="W54" s="59">
        <f t="shared" si="0"/>
        <v>0</v>
      </c>
      <c r="X54" s="59"/>
      <c r="Y54" s="59"/>
      <c r="Z54" s="59"/>
      <c r="AA54" s="88">
        <f t="shared" si="1"/>
        <v>0</v>
      </c>
      <c r="AB54" s="88"/>
      <c r="AC54" s="88"/>
      <c r="AD54" s="88"/>
      <c r="AE54" s="88" t="str">
        <f t="shared" si="2"/>
        <v/>
      </c>
      <c r="AF54" s="88"/>
      <c r="AG54" s="88"/>
      <c r="AH54" s="88"/>
    </row>
    <row r="55" spans="1:35" x14ac:dyDescent="0.2">
      <c r="A55" s="15">
        <v>20</v>
      </c>
      <c r="B55" s="130" t="s">
        <v>33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21">
        <f>SUM(S29:S54)</f>
        <v>0</v>
      </c>
      <c r="T55" s="121"/>
      <c r="U55" s="121"/>
      <c r="V55" s="121"/>
      <c r="W55" s="132"/>
      <c r="X55" s="132"/>
      <c r="Y55" s="132"/>
      <c r="Z55" s="132"/>
      <c r="AA55" s="121">
        <f>SUM(AA29:AA54)</f>
        <v>0</v>
      </c>
      <c r="AB55" s="121"/>
      <c r="AC55" s="121"/>
      <c r="AD55" s="121"/>
      <c r="AE55" s="121">
        <f>SUM(AE29:AE54)</f>
        <v>0</v>
      </c>
      <c r="AF55" s="121"/>
      <c r="AG55" s="121"/>
      <c r="AH55" s="121"/>
    </row>
    <row r="56" spans="1:35" x14ac:dyDescent="0.2">
      <c r="A56" s="15">
        <v>21</v>
      </c>
      <c r="B56" s="130" t="s">
        <v>34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21">
        <f>AF26-AA55</f>
        <v>0</v>
      </c>
      <c r="AF56" s="121"/>
      <c r="AG56" s="121"/>
      <c r="AH56" s="121"/>
      <c r="AI56" s="12"/>
    </row>
    <row r="57" spans="1:35" x14ac:dyDescent="0.2">
      <c r="W57" s="131" t="s">
        <v>122</v>
      </c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</row>
    <row r="58" spans="1:35" ht="51" x14ac:dyDescent="0.75">
      <c r="A58" s="63" t="s">
        <v>106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161">
        <v>4</v>
      </c>
      <c r="AG58" s="162"/>
      <c r="AH58" s="162"/>
    </row>
    <row r="59" spans="1:35" ht="15.75" x14ac:dyDescent="0.25">
      <c r="A59" s="54" t="s">
        <v>100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1:35" ht="12" x14ac:dyDescent="0.2">
      <c r="A60" s="84" t="s">
        <v>92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</row>
    <row r="61" spans="1:35" ht="1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5" ht="12.75" x14ac:dyDescent="0.2">
      <c r="A62" s="160" t="s">
        <v>76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</row>
    <row r="63" spans="1:35" x14ac:dyDescent="0.2">
      <c r="A63" s="83" t="s">
        <v>85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</row>
    <row r="64" spans="1:35" ht="15" customHeight="1" x14ac:dyDescent="0.2">
      <c r="A64" s="133" t="s">
        <v>77</v>
      </c>
      <c r="B64" s="134"/>
      <c r="C64" s="134"/>
      <c r="D64" s="134"/>
      <c r="E64" s="134"/>
      <c r="F64" s="134"/>
      <c r="G64" s="134"/>
      <c r="H64" s="134"/>
      <c r="I64" s="135"/>
      <c r="J64" s="142" t="s">
        <v>117</v>
      </c>
      <c r="K64" s="143"/>
      <c r="L64" s="144"/>
      <c r="M64" s="151" t="s">
        <v>78</v>
      </c>
      <c r="N64" s="152"/>
      <c r="O64" s="152"/>
      <c r="P64" s="153"/>
      <c r="Q64" s="151" t="s">
        <v>79</v>
      </c>
      <c r="R64" s="152"/>
      <c r="S64" s="152"/>
      <c r="T64" s="153"/>
      <c r="U64" s="142" t="s">
        <v>118</v>
      </c>
      <c r="V64" s="143"/>
      <c r="W64" s="144"/>
      <c r="X64" s="151" t="s">
        <v>80</v>
      </c>
      <c r="Y64" s="152"/>
      <c r="Z64" s="152"/>
      <c r="AA64" s="153"/>
      <c r="AB64" s="151" t="s">
        <v>81</v>
      </c>
      <c r="AC64" s="152"/>
      <c r="AD64" s="153"/>
      <c r="AE64" s="142" t="s">
        <v>82</v>
      </c>
      <c r="AF64" s="143"/>
      <c r="AG64" s="143"/>
      <c r="AH64" s="144"/>
    </row>
    <row r="65" spans="1:34" ht="11.25" customHeight="1" x14ac:dyDescent="0.2">
      <c r="A65" s="136"/>
      <c r="B65" s="137"/>
      <c r="C65" s="137"/>
      <c r="D65" s="137"/>
      <c r="E65" s="137"/>
      <c r="F65" s="137"/>
      <c r="G65" s="137"/>
      <c r="H65" s="137"/>
      <c r="I65" s="138"/>
      <c r="J65" s="145"/>
      <c r="K65" s="146"/>
      <c r="L65" s="147"/>
      <c r="M65" s="154"/>
      <c r="N65" s="155"/>
      <c r="O65" s="155"/>
      <c r="P65" s="156"/>
      <c r="Q65" s="154"/>
      <c r="R65" s="155"/>
      <c r="S65" s="155"/>
      <c r="T65" s="156"/>
      <c r="U65" s="145"/>
      <c r="V65" s="146"/>
      <c r="W65" s="147"/>
      <c r="X65" s="154"/>
      <c r="Y65" s="155"/>
      <c r="Z65" s="155"/>
      <c r="AA65" s="156"/>
      <c r="AB65" s="154"/>
      <c r="AC65" s="155"/>
      <c r="AD65" s="156"/>
      <c r="AE65" s="145"/>
      <c r="AF65" s="146"/>
      <c r="AG65" s="146"/>
      <c r="AH65" s="147"/>
    </row>
    <row r="66" spans="1:34" x14ac:dyDescent="0.2">
      <c r="A66" s="139"/>
      <c r="B66" s="140"/>
      <c r="C66" s="140"/>
      <c r="D66" s="140"/>
      <c r="E66" s="140"/>
      <c r="F66" s="140"/>
      <c r="G66" s="140"/>
      <c r="H66" s="140"/>
      <c r="I66" s="141"/>
      <c r="J66" s="148"/>
      <c r="K66" s="149"/>
      <c r="L66" s="150"/>
      <c r="M66" s="157"/>
      <c r="N66" s="158"/>
      <c r="O66" s="158"/>
      <c r="P66" s="159"/>
      <c r="Q66" s="157"/>
      <c r="R66" s="158"/>
      <c r="S66" s="158"/>
      <c r="T66" s="159"/>
      <c r="U66" s="148"/>
      <c r="V66" s="149"/>
      <c r="W66" s="150"/>
      <c r="X66" s="199" t="s">
        <v>39</v>
      </c>
      <c r="Y66" s="190"/>
      <c r="Z66" s="190"/>
      <c r="AA66" s="191"/>
      <c r="AB66" s="200" t="s">
        <v>39</v>
      </c>
      <c r="AC66" s="200"/>
      <c r="AD66" s="200"/>
      <c r="AE66" s="199" t="s">
        <v>39</v>
      </c>
      <c r="AF66" s="199"/>
      <c r="AG66" s="199"/>
      <c r="AH66" s="199"/>
    </row>
    <row r="67" spans="1:34" x14ac:dyDescent="0.2">
      <c r="A67" s="47" t="s">
        <v>83</v>
      </c>
      <c r="B67" s="47"/>
      <c r="C67" s="47"/>
      <c r="D67" s="47"/>
      <c r="E67" s="47"/>
      <c r="F67" s="47"/>
      <c r="G67" s="47"/>
      <c r="H67" s="47"/>
      <c r="I67" s="47"/>
      <c r="J67" s="48"/>
      <c r="K67" s="48"/>
      <c r="L67" s="48"/>
      <c r="M67" s="49"/>
      <c r="N67" s="49"/>
      <c r="O67" s="49"/>
      <c r="P67" s="49"/>
      <c r="Q67" s="49"/>
      <c r="R67" s="49"/>
      <c r="S67" s="49"/>
      <c r="T67" s="49"/>
      <c r="U67" s="43">
        <f>1-$AG$20</f>
        <v>1</v>
      </c>
      <c r="V67" s="43"/>
      <c r="W67" s="43"/>
      <c r="X67" s="204">
        <f>(M67-Q67)*U67</f>
        <v>0</v>
      </c>
      <c r="Y67" s="205"/>
      <c r="Z67" s="205"/>
      <c r="AA67" s="206"/>
      <c r="AB67" s="209"/>
      <c r="AC67" s="209"/>
      <c r="AD67" s="209"/>
      <c r="AE67" s="204">
        <f>IF(ISERROR(X67/AB67),0,(X67/AB67))</f>
        <v>0</v>
      </c>
      <c r="AF67" s="205"/>
      <c r="AG67" s="205"/>
      <c r="AH67" s="206"/>
    </row>
    <row r="68" spans="1:34" x14ac:dyDescent="0.2">
      <c r="A68" s="47" t="s">
        <v>83</v>
      </c>
      <c r="B68" s="47"/>
      <c r="C68" s="47"/>
      <c r="D68" s="47"/>
      <c r="E68" s="47"/>
      <c r="F68" s="47"/>
      <c r="G68" s="47"/>
      <c r="H68" s="47"/>
      <c r="I68" s="47"/>
      <c r="J68" s="48"/>
      <c r="K68" s="48"/>
      <c r="L68" s="48"/>
      <c r="M68" s="49"/>
      <c r="N68" s="49"/>
      <c r="O68" s="49"/>
      <c r="P68" s="49"/>
      <c r="Q68" s="49"/>
      <c r="R68" s="49"/>
      <c r="S68" s="49"/>
      <c r="T68" s="49"/>
      <c r="U68" s="43">
        <f>1-$AG$20</f>
        <v>1</v>
      </c>
      <c r="V68" s="43"/>
      <c r="W68" s="43"/>
      <c r="X68" s="124">
        <f>(M68-Q68)*U68</f>
        <v>0</v>
      </c>
      <c r="Y68" s="124"/>
      <c r="Z68" s="124"/>
      <c r="AA68" s="124"/>
      <c r="AB68" s="124"/>
      <c r="AC68" s="124"/>
      <c r="AD68" s="124"/>
      <c r="AE68" s="204">
        <f>IF(ISERROR(X68/AB68),0,(X68/AB68))</f>
        <v>0</v>
      </c>
      <c r="AF68" s="205"/>
      <c r="AG68" s="205"/>
      <c r="AH68" s="206"/>
    </row>
    <row r="69" spans="1:34" x14ac:dyDescent="0.2">
      <c r="A69" s="47" t="s">
        <v>84</v>
      </c>
      <c r="B69" s="47"/>
      <c r="C69" s="47"/>
      <c r="D69" s="47"/>
      <c r="E69" s="47"/>
      <c r="F69" s="47"/>
      <c r="G69" s="47"/>
      <c r="H69" s="47"/>
      <c r="I69" s="47"/>
      <c r="J69" s="51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3"/>
    </row>
    <row r="70" spans="1:34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8"/>
      <c r="K70" s="48"/>
      <c r="L70" s="48"/>
      <c r="M70" s="49"/>
      <c r="N70" s="49"/>
      <c r="O70" s="49"/>
      <c r="P70" s="49"/>
      <c r="Q70" s="45"/>
      <c r="R70" s="45"/>
      <c r="S70" s="45"/>
      <c r="T70" s="45"/>
      <c r="U70" s="43">
        <f>1-$AG$20</f>
        <v>1</v>
      </c>
      <c r="V70" s="43"/>
      <c r="W70" s="43"/>
      <c r="X70" s="45">
        <f>(M70-Q70)*U70</f>
        <v>0</v>
      </c>
      <c r="Y70" s="45"/>
      <c r="Z70" s="45"/>
      <c r="AA70" s="45"/>
      <c r="AB70" s="45"/>
      <c r="AC70" s="45"/>
      <c r="AD70" s="45"/>
      <c r="AE70" s="45">
        <f>IF(ISERROR(X70/AB70),0,(X70/AB70))</f>
        <v>0</v>
      </c>
      <c r="AF70" s="45"/>
      <c r="AG70" s="45"/>
      <c r="AH70" s="45"/>
    </row>
    <row r="71" spans="1:34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8"/>
      <c r="K71" s="48"/>
      <c r="L71" s="48"/>
      <c r="M71" s="49"/>
      <c r="N71" s="49"/>
      <c r="O71" s="49"/>
      <c r="P71" s="49"/>
      <c r="Q71" s="45"/>
      <c r="R71" s="45"/>
      <c r="S71" s="45"/>
      <c r="T71" s="45"/>
      <c r="U71" s="43">
        <f>1-$AG$20</f>
        <v>1</v>
      </c>
      <c r="V71" s="43"/>
      <c r="W71" s="43"/>
      <c r="X71" s="45">
        <f>(M71-Q71)*U71</f>
        <v>0</v>
      </c>
      <c r="Y71" s="45"/>
      <c r="Z71" s="45"/>
      <c r="AA71" s="45"/>
      <c r="AB71" s="45"/>
      <c r="AC71" s="45"/>
      <c r="AD71" s="45"/>
      <c r="AE71" s="45">
        <f>IF(ISERROR(X71/AB71),0,(X71/AB71))</f>
        <v>0</v>
      </c>
      <c r="AF71" s="45"/>
      <c r="AG71" s="45"/>
      <c r="AH71" s="45"/>
    </row>
    <row r="72" spans="1:34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8"/>
      <c r="K72" s="48"/>
      <c r="L72" s="48"/>
      <c r="M72" s="49"/>
      <c r="N72" s="49"/>
      <c r="O72" s="49"/>
      <c r="P72" s="49"/>
      <c r="Q72" s="45"/>
      <c r="R72" s="45"/>
      <c r="S72" s="45"/>
      <c r="T72" s="45"/>
      <c r="U72" s="43">
        <f>1-$AG$20</f>
        <v>1</v>
      </c>
      <c r="V72" s="43"/>
      <c r="W72" s="43"/>
      <c r="X72" s="45">
        <f>(M72-Q72)*U72</f>
        <v>0</v>
      </c>
      <c r="Y72" s="45"/>
      <c r="Z72" s="45"/>
      <c r="AA72" s="45"/>
      <c r="AB72" s="45"/>
      <c r="AC72" s="45"/>
      <c r="AD72" s="45"/>
      <c r="AE72" s="45">
        <f>IF(ISERROR(X72/AB72),0,(X72/AB72))</f>
        <v>0</v>
      </c>
      <c r="AF72" s="45"/>
      <c r="AG72" s="45"/>
      <c r="AH72" s="45"/>
    </row>
    <row r="73" spans="1:34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8"/>
      <c r="K73" s="48"/>
      <c r="L73" s="48"/>
      <c r="M73" s="49"/>
      <c r="N73" s="49"/>
      <c r="O73" s="49"/>
      <c r="P73" s="49"/>
      <c r="Q73" s="45"/>
      <c r="R73" s="45"/>
      <c r="S73" s="45"/>
      <c r="T73" s="45"/>
      <c r="U73" s="43">
        <f>1-$AG$20</f>
        <v>1</v>
      </c>
      <c r="V73" s="43"/>
      <c r="W73" s="43"/>
      <c r="X73" s="45">
        <f>(M73-Q73)*U73</f>
        <v>0</v>
      </c>
      <c r="Y73" s="45"/>
      <c r="Z73" s="45"/>
      <c r="AA73" s="45"/>
      <c r="AB73" s="45"/>
      <c r="AC73" s="45"/>
      <c r="AD73" s="45"/>
      <c r="AE73" s="45">
        <f>IF(ISERROR(X73/AB73),0,(X73/AB73))</f>
        <v>0</v>
      </c>
      <c r="AF73" s="45"/>
      <c r="AG73" s="45"/>
      <c r="AH73" s="45"/>
    </row>
    <row r="74" spans="1:34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8"/>
      <c r="K74" s="48"/>
      <c r="L74" s="48"/>
      <c r="M74" s="49"/>
      <c r="N74" s="49"/>
      <c r="O74" s="49"/>
      <c r="P74" s="49"/>
      <c r="Q74" s="45"/>
      <c r="R74" s="45"/>
      <c r="S74" s="45"/>
      <c r="T74" s="45"/>
      <c r="U74" s="43">
        <f>1-$AG$20</f>
        <v>1</v>
      </c>
      <c r="V74" s="43"/>
      <c r="W74" s="43"/>
      <c r="X74" s="45">
        <f>(M74-Q74)*U74</f>
        <v>0</v>
      </c>
      <c r="Y74" s="45"/>
      <c r="Z74" s="45"/>
      <c r="AA74" s="45"/>
      <c r="AB74" s="45"/>
      <c r="AC74" s="45"/>
      <c r="AD74" s="45"/>
      <c r="AE74" s="45">
        <f>IF(ISERROR(X74/AB74),0,(X74/AB74))</f>
        <v>0</v>
      </c>
      <c r="AF74" s="45"/>
      <c r="AG74" s="45"/>
      <c r="AH74" s="45"/>
    </row>
    <row r="75" spans="1:34" x14ac:dyDescent="0.2">
      <c r="A75" s="174" t="s">
        <v>105</v>
      </c>
      <c r="B75" s="174"/>
      <c r="C75" s="174"/>
      <c r="D75" s="174"/>
      <c r="E75" s="174"/>
      <c r="F75" s="174"/>
      <c r="G75" s="174"/>
      <c r="H75" s="174"/>
      <c r="I75" s="174"/>
      <c r="J75" s="175"/>
      <c r="K75" s="175"/>
      <c r="L75" s="175"/>
      <c r="M75" s="168"/>
      <c r="N75" s="168"/>
      <c r="O75" s="168"/>
      <c r="P75" s="168"/>
      <c r="Q75" s="168"/>
      <c r="R75" s="168"/>
      <c r="S75" s="168"/>
      <c r="T75" s="168"/>
      <c r="U75" s="44"/>
      <c r="V75" s="44"/>
      <c r="W75" s="44"/>
      <c r="X75" s="208"/>
      <c r="Y75" s="208"/>
      <c r="Z75" s="208"/>
      <c r="AA75" s="208"/>
      <c r="AB75" s="168"/>
      <c r="AC75" s="168"/>
      <c r="AD75" s="168"/>
      <c r="AE75" s="210">
        <f>SUM(AE70:AH74)+AE68+AE67</f>
        <v>0</v>
      </c>
      <c r="AF75" s="211"/>
      <c r="AG75" s="211"/>
      <c r="AH75" s="212"/>
    </row>
    <row r="77" spans="1:34" ht="12.75" x14ac:dyDescent="0.2">
      <c r="A77" s="193" t="s">
        <v>86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5"/>
    </row>
    <row r="78" spans="1:34" x14ac:dyDescent="0.2">
      <c r="A78" s="196" t="s">
        <v>85</v>
      </c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8"/>
    </row>
    <row r="79" spans="1:34" ht="15" customHeight="1" x14ac:dyDescent="0.2">
      <c r="A79" s="179" t="s">
        <v>119</v>
      </c>
      <c r="B79" s="180"/>
      <c r="C79" s="180"/>
      <c r="D79" s="180"/>
      <c r="E79" s="180"/>
      <c r="F79" s="180"/>
      <c r="G79" s="180"/>
      <c r="H79" s="180"/>
      <c r="I79" s="181"/>
      <c r="J79" s="142" t="s">
        <v>117</v>
      </c>
      <c r="K79" s="143"/>
      <c r="L79" s="144"/>
      <c r="M79" s="151" t="s">
        <v>78</v>
      </c>
      <c r="N79" s="152"/>
      <c r="O79" s="152"/>
      <c r="P79" s="153"/>
      <c r="Q79" s="151" t="s">
        <v>39</v>
      </c>
      <c r="R79" s="152"/>
      <c r="S79" s="152"/>
      <c r="T79" s="153"/>
      <c r="U79" s="142" t="s">
        <v>118</v>
      </c>
      <c r="V79" s="143"/>
      <c r="W79" s="144"/>
      <c r="X79" s="151" t="s">
        <v>80</v>
      </c>
      <c r="Y79" s="152"/>
      <c r="Z79" s="152"/>
      <c r="AA79" s="153"/>
      <c r="AB79" s="151" t="s">
        <v>81</v>
      </c>
      <c r="AC79" s="152"/>
      <c r="AD79" s="153"/>
      <c r="AE79" s="151" t="s">
        <v>82</v>
      </c>
      <c r="AF79" s="152"/>
      <c r="AG79" s="152"/>
      <c r="AH79" s="153"/>
    </row>
    <row r="80" spans="1:34" x14ac:dyDescent="0.2">
      <c r="A80" s="182"/>
      <c r="B80" s="183"/>
      <c r="C80" s="183"/>
      <c r="D80" s="183"/>
      <c r="E80" s="183"/>
      <c r="F80" s="183"/>
      <c r="G80" s="183"/>
      <c r="H80" s="183"/>
      <c r="I80" s="184"/>
      <c r="J80" s="145"/>
      <c r="K80" s="146"/>
      <c r="L80" s="147"/>
      <c r="M80" s="154"/>
      <c r="N80" s="155"/>
      <c r="O80" s="155"/>
      <c r="P80" s="156"/>
      <c r="Q80" s="154"/>
      <c r="R80" s="155"/>
      <c r="S80" s="155"/>
      <c r="T80" s="156"/>
      <c r="U80" s="145"/>
      <c r="V80" s="146"/>
      <c r="W80" s="147"/>
      <c r="X80" s="154"/>
      <c r="Y80" s="155"/>
      <c r="Z80" s="155"/>
      <c r="AA80" s="156"/>
      <c r="AB80" s="154"/>
      <c r="AC80" s="155"/>
      <c r="AD80" s="156"/>
      <c r="AE80" s="154"/>
      <c r="AF80" s="155"/>
      <c r="AG80" s="155"/>
      <c r="AH80" s="156"/>
    </row>
    <row r="81" spans="1:34" x14ac:dyDescent="0.2">
      <c r="A81" s="185"/>
      <c r="B81" s="186"/>
      <c r="C81" s="186"/>
      <c r="D81" s="186"/>
      <c r="E81" s="186"/>
      <c r="F81" s="186"/>
      <c r="G81" s="186"/>
      <c r="H81" s="186"/>
      <c r="I81" s="187"/>
      <c r="J81" s="148"/>
      <c r="K81" s="149"/>
      <c r="L81" s="150"/>
      <c r="M81" s="157"/>
      <c r="N81" s="158"/>
      <c r="O81" s="158"/>
      <c r="P81" s="159"/>
      <c r="Q81" s="157"/>
      <c r="R81" s="158"/>
      <c r="S81" s="158"/>
      <c r="T81" s="159"/>
      <c r="U81" s="148"/>
      <c r="V81" s="149"/>
      <c r="W81" s="150"/>
      <c r="X81" s="189" t="s">
        <v>39</v>
      </c>
      <c r="Y81" s="190"/>
      <c r="Z81" s="190"/>
      <c r="AA81" s="191"/>
      <c r="AB81" s="200" t="s">
        <v>39</v>
      </c>
      <c r="AC81" s="200"/>
      <c r="AD81" s="200"/>
      <c r="AE81" s="189" t="s">
        <v>39</v>
      </c>
      <c r="AF81" s="190"/>
      <c r="AG81" s="190"/>
      <c r="AH81" s="191"/>
    </row>
    <row r="82" spans="1:34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8"/>
      <c r="K82" s="48"/>
      <c r="L82" s="48"/>
      <c r="M82" s="49"/>
      <c r="N82" s="49"/>
      <c r="O82" s="49"/>
      <c r="P82" s="49"/>
      <c r="Q82" s="124"/>
      <c r="R82" s="124"/>
      <c r="S82" s="124"/>
      <c r="T82" s="124"/>
      <c r="U82" s="43">
        <f t="shared" ref="U82:U89" si="3">1-$AG$20</f>
        <v>1</v>
      </c>
      <c r="V82" s="43"/>
      <c r="W82" s="43"/>
      <c r="X82" s="45">
        <f>+M82*U82</f>
        <v>0</v>
      </c>
      <c r="Y82" s="45"/>
      <c r="Z82" s="45"/>
      <c r="AA82" s="45"/>
      <c r="AB82" s="167"/>
      <c r="AC82" s="167"/>
      <c r="AD82" s="167"/>
      <c r="AE82" s="45">
        <f>IF(ISERROR(X82/AB82),0,(X82/AB82))</f>
        <v>0</v>
      </c>
      <c r="AF82" s="45"/>
      <c r="AG82" s="45"/>
      <c r="AH82" s="45"/>
    </row>
    <row r="83" spans="1:34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8"/>
      <c r="K83" s="48"/>
      <c r="L83" s="48"/>
      <c r="M83" s="49"/>
      <c r="N83" s="49"/>
      <c r="O83" s="49"/>
      <c r="P83" s="49"/>
      <c r="Q83" s="124"/>
      <c r="R83" s="124"/>
      <c r="S83" s="124"/>
      <c r="T83" s="124"/>
      <c r="U83" s="43">
        <f t="shared" si="3"/>
        <v>1</v>
      </c>
      <c r="V83" s="43"/>
      <c r="W83" s="43"/>
      <c r="X83" s="45">
        <f t="shared" ref="X83:X89" si="4">+M83*U83</f>
        <v>0</v>
      </c>
      <c r="Y83" s="45"/>
      <c r="Z83" s="45"/>
      <c r="AA83" s="45"/>
      <c r="AB83" s="167"/>
      <c r="AC83" s="167"/>
      <c r="AD83" s="167"/>
      <c r="AE83" s="45">
        <f t="shared" ref="AE83:AE89" si="5">IF(ISERROR(X83/AB83),0,(X83/AB83))</f>
        <v>0</v>
      </c>
      <c r="AF83" s="45"/>
      <c r="AG83" s="45"/>
      <c r="AH83" s="45"/>
    </row>
    <row r="84" spans="1:34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8"/>
      <c r="K84" s="48"/>
      <c r="L84" s="48"/>
      <c r="M84" s="49"/>
      <c r="N84" s="49"/>
      <c r="O84" s="49"/>
      <c r="P84" s="49"/>
      <c r="Q84" s="188"/>
      <c r="R84" s="188"/>
      <c r="S84" s="188"/>
      <c r="T84" s="188"/>
      <c r="U84" s="43">
        <f t="shared" si="3"/>
        <v>1</v>
      </c>
      <c r="V84" s="43"/>
      <c r="W84" s="43"/>
      <c r="X84" s="45">
        <f t="shared" si="4"/>
        <v>0</v>
      </c>
      <c r="Y84" s="45"/>
      <c r="Z84" s="45"/>
      <c r="AA84" s="45"/>
      <c r="AB84" s="167"/>
      <c r="AC84" s="167"/>
      <c r="AD84" s="167"/>
      <c r="AE84" s="45">
        <f t="shared" si="5"/>
        <v>0</v>
      </c>
      <c r="AF84" s="45"/>
      <c r="AG84" s="45"/>
      <c r="AH84" s="45"/>
    </row>
    <row r="85" spans="1:34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8"/>
      <c r="K85" s="48"/>
      <c r="L85" s="48"/>
      <c r="M85" s="49"/>
      <c r="N85" s="49"/>
      <c r="O85" s="49"/>
      <c r="P85" s="49"/>
      <c r="Q85" s="124"/>
      <c r="R85" s="124"/>
      <c r="S85" s="124"/>
      <c r="T85" s="124"/>
      <c r="U85" s="43">
        <f t="shared" si="3"/>
        <v>1</v>
      </c>
      <c r="V85" s="43"/>
      <c r="W85" s="43"/>
      <c r="X85" s="45">
        <f t="shared" si="4"/>
        <v>0</v>
      </c>
      <c r="Y85" s="45"/>
      <c r="Z85" s="45"/>
      <c r="AA85" s="45"/>
      <c r="AB85" s="167"/>
      <c r="AC85" s="167"/>
      <c r="AD85" s="167"/>
      <c r="AE85" s="45">
        <f t="shared" si="5"/>
        <v>0</v>
      </c>
      <c r="AF85" s="45"/>
      <c r="AG85" s="45"/>
      <c r="AH85" s="45"/>
    </row>
    <row r="86" spans="1:34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8"/>
      <c r="K86" s="48"/>
      <c r="L86" s="48"/>
      <c r="M86" s="49"/>
      <c r="N86" s="49"/>
      <c r="O86" s="49"/>
      <c r="P86" s="49"/>
      <c r="Q86" s="124"/>
      <c r="R86" s="124"/>
      <c r="S86" s="124"/>
      <c r="T86" s="124"/>
      <c r="U86" s="43">
        <f t="shared" si="3"/>
        <v>1</v>
      </c>
      <c r="V86" s="43"/>
      <c r="W86" s="43"/>
      <c r="X86" s="45">
        <f t="shared" si="4"/>
        <v>0</v>
      </c>
      <c r="Y86" s="45"/>
      <c r="Z86" s="45"/>
      <c r="AA86" s="45"/>
      <c r="AB86" s="167"/>
      <c r="AC86" s="167"/>
      <c r="AD86" s="167"/>
      <c r="AE86" s="45">
        <f t="shared" si="5"/>
        <v>0</v>
      </c>
      <c r="AF86" s="45"/>
      <c r="AG86" s="45"/>
      <c r="AH86" s="45"/>
    </row>
    <row r="87" spans="1:34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8"/>
      <c r="K87" s="48"/>
      <c r="L87" s="48"/>
      <c r="M87" s="49"/>
      <c r="N87" s="49"/>
      <c r="O87" s="49"/>
      <c r="P87" s="49"/>
      <c r="Q87" s="124"/>
      <c r="R87" s="124"/>
      <c r="S87" s="124"/>
      <c r="T87" s="124"/>
      <c r="U87" s="43">
        <f t="shared" si="3"/>
        <v>1</v>
      </c>
      <c r="V87" s="43"/>
      <c r="W87" s="43"/>
      <c r="X87" s="45">
        <f t="shared" si="4"/>
        <v>0</v>
      </c>
      <c r="Y87" s="45"/>
      <c r="Z87" s="45"/>
      <c r="AA87" s="45"/>
      <c r="AB87" s="167"/>
      <c r="AC87" s="167"/>
      <c r="AD87" s="167"/>
      <c r="AE87" s="45">
        <f t="shared" si="5"/>
        <v>0</v>
      </c>
      <c r="AF87" s="45"/>
      <c r="AG87" s="45"/>
      <c r="AH87" s="45"/>
    </row>
    <row r="88" spans="1:34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8"/>
      <c r="K88" s="48"/>
      <c r="L88" s="48"/>
      <c r="M88" s="49"/>
      <c r="N88" s="49"/>
      <c r="O88" s="49"/>
      <c r="P88" s="49"/>
      <c r="Q88" s="124"/>
      <c r="R88" s="124"/>
      <c r="S88" s="124"/>
      <c r="T88" s="124"/>
      <c r="U88" s="43">
        <f t="shared" si="3"/>
        <v>1</v>
      </c>
      <c r="V88" s="43"/>
      <c r="W88" s="43"/>
      <c r="X88" s="45">
        <f t="shared" si="4"/>
        <v>0</v>
      </c>
      <c r="Y88" s="45"/>
      <c r="Z88" s="45"/>
      <c r="AA88" s="45"/>
      <c r="AB88" s="167"/>
      <c r="AC88" s="167"/>
      <c r="AD88" s="167"/>
      <c r="AE88" s="45">
        <f t="shared" si="5"/>
        <v>0</v>
      </c>
      <c r="AF88" s="45"/>
      <c r="AG88" s="45"/>
      <c r="AH88" s="45"/>
    </row>
    <row r="89" spans="1:34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8"/>
      <c r="K89" s="48"/>
      <c r="L89" s="48"/>
      <c r="M89" s="49"/>
      <c r="N89" s="49"/>
      <c r="O89" s="49"/>
      <c r="P89" s="49"/>
      <c r="Q89" s="124"/>
      <c r="R89" s="124"/>
      <c r="S89" s="124"/>
      <c r="T89" s="124"/>
      <c r="U89" s="43">
        <f t="shared" si="3"/>
        <v>1</v>
      </c>
      <c r="V89" s="43"/>
      <c r="W89" s="43"/>
      <c r="X89" s="45">
        <f t="shared" si="4"/>
        <v>0</v>
      </c>
      <c r="Y89" s="45"/>
      <c r="Z89" s="45"/>
      <c r="AA89" s="45"/>
      <c r="AB89" s="167"/>
      <c r="AC89" s="167"/>
      <c r="AD89" s="167"/>
      <c r="AE89" s="45">
        <f t="shared" si="5"/>
        <v>0</v>
      </c>
      <c r="AF89" s="45"/>
      <c r="AG89" s="45"/>
      <c r="AH89" s="45"/>
    </row>
    <row r="90" spans="1:34" x14ac:dyDescent="0.2">
      <c r="A90" s="174" t="s">
        <v>105</v>
      </c>
      <c r="B90" s="174"/>
      <c r="C90" s="174"/>
      <c r="D90" s="174"/>
      <c r="E90" s="174"/>
      <c r="F90" s="207"/>
      <c r="G90" s="174"/>
      <c r="H90" s="174"/>
      <c r="I90" s="174"/>
      <c r="J90" s="175"/>
      <c r="K90" s="175"/>
      <c r="L90" s="175"/>
      <c r="M90" s="168"/>
      <c r="N90" s="168"/>
      <c r="O90" s="208"/>
      <c r="P90" s="168"/>
      <c r="Q90" s="168"/>
      <c r="R90" s="168"/>
      <c r="S90" s="168"/>
      <c r="T90" s="168"/>
      <c r="U90" s="44"/>
      <c r="V90" s="44"/>
      <c r="W90" s="44"/>
      <c r="X90" s="208"/>
      <c r="Y90" s="208"/>
      <c r="Z90" s="208"/>
      <c r="AA90" s="208"/>
      <c r="AB90" s="168"/>
      <c r="AC90" s="168"/>
      <c r="AD90" s="168"/>
      <c r="AE90" s="176">
        <f>SUM(AE82:AH89)</f>
        <v>0</v>
      </c>
      <c r="AF90" s="177"/>
      <c r="AG90" s="177"/>
      <c r="AH90" s="178"/>
    </row>
    <row r="91" spans="1:34" ht="12" thickBot="1" x14ac:dyDescent="0.25"/>
    <row r="92" spans="1:34" ht="12" thickBot="1" x14ac:dyDescent="0.25">
      <c r="A92" s="165" t="s">
        <v>88</v>
      </c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  <c r="Q92" s="21"/>
      <c r="R92" s="170" t="s">
        <v>48</v>
      </c>
      <c r="S92" s="101"/>
      <c r="T92" s="20"/>
      <c r="U92" s="170" t="s">
        <v>49</v>
      </c>
      <c r="V92" s="171"/>
    </row>
    <row r="93" spans="1:34" x14ac:dyDescent="0.2">
      <c r="A93" s="172" t="s">
        <v>91</v>
      </c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3"/>
      <c r="R93" s="172"/>
      <c r="S93" s="172"/>
      <c r="T93" s="173"/>
      <c r="U93" s="172"/>
      <c r="V93" s="172"/>
    </row>
    <row r="94" spans="1:34" x14ac:dyDescent="0.2">
      <c r="A94" s="164" t="s">
        <v>90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15" t="s">
        <v>108</v>
      </c>
      <c r="T94" s="115"/>
      <c r="U94" s="115"/>
      <c r="V94" s="115"/>
    </row>
    <row r="95" spans="1:34" x14ac:dyDescent="0.2">
      <c r="A95" s="55" t="s">
        <v>89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163"/>
      <c r="T95" s="163"/>
      <c r="U95" s="163"/>
      <c r="V95" s="163"/>
    </row>
    <row r="97" spans="23:34" x14ac:dyDescent="0.2">
      <c r="W97" s="192" t="s">
        <v>122</v>
      </c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</row>
  </sheetData>
  <sheetProtection selectLockedCells="1"/>
  <mergeCells count="408">
    <mergeCell ref="W97:AH97"/>
    <mergeCell ref="AE53:AH53"/>
    <mergeCell ref="A63:AH63"/>
    <mergeCell ref="B55:R55"/>
    <mergeCell ref="AE56:AH56"/>
    <mergeCell ref="B53:R53"/>
    <mergeCell ref="AE73:AH73"/>
    <mergeCell ref="AE84:AH84"/>
    <mergeCell ref="AE72:AH72"/>
    <mergeCell ref="AE75:AH75"/>
    <mergeCell ref="AE70:AH70"/>
    <mergeCell ref="X71:AA71"/>
    <mergeCell ref="AB71:AD71"/>
    <mergeCell ref="AB72:AD72"/>
    <mergeCell ref="AE81:AH81"/>
    <mergeCell ref="AE74:AH74"/>
    <mergeCell ref="X85:AA85"/>
    <mergeCell ref="U85:W85"/>
    <mergeCell ref="X90:AA90"/>
    <mergeCell ref="AB66:AD66"/>
    <mergeCell ref="W57:AH57"/>
    <mergeCell ref="AE68:AH68"/>
    <mergeCell ref="X72:AA72"/>
    <mergeCell ref="X67:AA67"/>
    <mergeCell ref="X68:AA68"/>
    <mergeCell ref="X75:AA75"/>
    <mergeCell ref="J69:AH69"/>
    <mergeCell ref="AB70:AD70"/>
    <mergeCell ref="X70:AA70"/>
    <mergeCell ref="U70:W70"/>
    <mergeCell ref="U74:W74"/>
    <mergeCell ref="U71:W71"/>
    <mergeCell ref="U72:W72"/>
    <mergeCell ref="U73:W73"/>
    <mergeCell ref="AB74:AD74"/>
    <mergeCell ref="AB68:AD68"/>
    <mergeCell ref="AE71:AH71"/>
    <mergeCell ref="U68:W68"/>
    <mergeCell ref="AB75:AD75"/>
    <mergeCell ref="X73:AA73"/>
    <mergeCell ref="X74:AA74"/>
    <mergeCell ref="Q73:T73"/>
    <mergeCell ref="Q74:T74"/>
    <mergeCell ref="Q75:T75"/>
    <mergeCell ref="U84:W84"/>
    <mergeCell ref="X84:AA84"/>
    <mergeCell ref="Q67:T67"/>
    <mergeCell ref="Q68:T68"/>
    <mergeCell ref="M68:P68"/>
    <mergeCell ref="Q71:T71"/>
    <mergeCell ref="Q72:T72"/>
    <mergeCell ref="AB73:AD73"/>
    <mergeCell ref="AB87:AD87"/>
    <mergeCell ref="Q85:T85"/>
    <mergeCell ref="M79:P81"/>
    <mergeCell ref="Q79:T81"/>
    <mergeCell ref="X79:AA80"/>
    <mergeCell ref="AB79:AD80"/>
    <mergeCell ref="U79:W81"/>
    <mergeCell ref="AB67:AD67"/>
    <mergeCell ref="A78:AH78"/>
    <mergeCell ref="J84:L84"/>
    <mergeCell ref="M84:P84"/>
    <mergeCell ref="M70:P70"/>
    <mergeCell ref="M71:P71"/>
    <mergeCell ref="M72:P72"/>
    <mergeCell ref="M73:P73"/>
    <mergeCell ref="M74:P74"/>
    <mergeCell ref="J83:L83"/>
    <mergeCell ref="M75:P75"/>
    <mergeCell ref="J72:L72"/>
    <mergeCell ref="J75:L75"/>
    <mergeCell ref="Q70:T70"/>
    <mergeCell ref="J79:L81"/>
    <mergeCell ref="AE83:AH83"/>
    <mergeCell ref="AE82:AH82"/>
    <mergeCell ref="X83:AA83"/>
    <mergeCell ref="AB83:AD83"/>
    <mergeCell ref="X82:AA82"/>
    <mergeCell ref="AB82:AD82"/>
    <mergeCell ref="X81:AA81"/>
    <mergeCell ref="AE79:AH80"/>
    <mergeCell ref="AB81:AD81"/>
    <mergeCell ref="AB84:AD84"/>
    <mergeCell ref="AE88:AH88"/>
    <mergeCell ref="A88:I88"/>
    <mergeCell ref="J88:L88"/>
    <mergeCell ref="M88:P88"/>
    <mergeCell ref="Q88:T88"/>
    <mergeCell ref="AB88:AD88"/>
    <mergeCell ref="X88:AA88"/>
    <mergeCell ref="U88:W88"/>
    <mergeCell ref="A84:I84"/>
    <mergeCell ref="Q87:T87"/>
    <mergeCell ref="Q84:T84"/>
    <mergeCell ref="A86:I86"/>
    <mergeCell ref="A87:I87"/>
    <mergeCell ref="J87:L87"/>
    <mergeCell ref="M87:P87"/>
    <mergeCell ref="J85:L85"/>
    <mergeCell ref="AE87:AH87"/>
    <mergeCell ref="AE85:AH85"/>
    <mergeCell ref="AB86:AD86"/>
    <mergeCell ref="U87:W87"/>
    <mergeCell ref="AE86:AH86"/>
    <mergeCell ref="X86:AA86"/>
    <mergeCell ref="U86:W86"/>
    <mergeCell ref="AB85:AD85"/>
    <mergeCell ref="A82:I82"/>
    <mergeCell ref="AE90:AH90"/>
    <mergeCell ref="A83:I83"/>
    <mergeCell ref="J82:L82"/>
    <mergeCell ref="U83:W83"/>
    <mergeCell ref="U82:W82"/>
    <mergeCell ref="M83:P83"/>
    <mergeCell ref="M82:P82"/>
    <mergeCell ref="Q82:T82"/>
    <mergeCell ref="Q83:T83"/>
    <mergeCell ref="J90:L90"/>
    <mergeCell ref="M90:P90"/>
    <mergeCell ref="Q90:T90"/>
    <mergeCell ref="U90:W90"/>
    <mergeCell ref="AB90:AD90"/>
    <mergeCell ref="AE89:AH89"/>
    <mergeCell ref="X89:AA89"/>
    <mergeCell ref="AB89:AD89"/>
    <mergeCell ref="A85:I85"/>
    <mergeCell ref="M86:P86"/>
    <mergeCell ref="Q86:T86"/>
    <mergeCell ref="X87:AA87"/>
    <mergeCell ref="J86:L86"/>
    <mergeCell ref="M85:P85"/>
    <mergeCell ref="S94:V94"/>
    <mergeCell ref="S95:V95"/>
    <mergeCell ref="A94:R94"/>
    <mergeCell ref="A95:R95"/>
    <mergeCell ref="R92:S92"/>
    <mergeCell ref="U92:V92"/>
    <mergeCell ref="A93:V93"/>
    <mergeCell ref="A92:P92"/>
    <mergeCell ref="U89:W89"/>
    <mergeCell ref="Q89:T89"/>
    <mergeCell ref="A89:I89"/>
    <mergeCell ref="A90:I90"/>
    <mergeCell ref="J89:L89"/>
    <mergeCell ref="M89:P89"/>
    <mergeCell ref="A59:AH59"/>
    <mergeCell ref="AE55:AH55"/>
    <mergeCell ref="A62:AH62"/>
    <mergeCell ref="A60:AH60"/>
    <mergeCell ref="AF58:AH58"/>
    <mergeCell ref="A58:AE58"/>
    <mergeCell ref="X66:AA66"/>
    <mergeCell ref="AE66:AH66"/>
    <mergeCell ref="M67:P67"/>
    <mergeCell ref="J67:L67"/>
    <mergeCell ref="U67:W67"/>
    <mergeCell ref="A67:I67"/>
    <mergeCell ref="AE67:AH67"/>
    <mergeCell ref="AE50:AH50"/>
    <mergeCell ref="AE51:AH51"/>
    <mergeCell ref="S50:V50"/>
    <mergeCell ref="W50:Z50"/>
    <mergeCell ref="AA50:AD50"/>
    <mergeCell ref="B50:R50"/>
    <mergeCell ref="AE54:AH54"/>
    <mergeCell ref="B56:AD56"/>
    <mergeCell ref="S55:V55"/>
    <mergeCell ref="B54:R54"/>
    <mergeCell ref="S54:V54"/>
    <mergeCell ref="W54:Z54"/>
    <mergeCell ref="AA54:AD54"/>
    <mergeCell ref="AA49:AD49"/>
    <mergeCell ref="B48:R48"/>
    <mergeCell ref="B51:R51"/>
    <mergeCell ref="S51:V51"/>
    <mergeCell ref="W51:Z51"/>
    <mergeCell ref="AA51:AD51"/>
    <mergeCell ref="W55:Z55"/>
    <mergeCell ref="AA55:AD55"/>
    <mergeCell ref="B52:R52"/>
    <mergeCell ref="S52:V52"/>
    <mergeCell ref="W52:Z52"/>
    <mergeCell ref="AA52:AD52"/>
    <mergeCell ref="S53:V53"/>
    <mergeCell ref="W53:Z53"/>
    <mergeCell ref="AA53:AD53"/>
    <mergeCell ref="S37:V37"/>
    <mergeCell ref="S42:V42"/>
    <mergeCell ref="B47:E47"/>
    <mergeCell ref="F47:R47"/>
    <mergeCell ref="B41:R41"/>
    <mergeCell ref="S47:V47"/>
    <mergeCell ref="AE52:AH52"/>
    <mergeCell ref="S48:V48"/>
    <mergeCell ref="B42:R42"/>
    <mergeCell ref="S46:V46"/>
    <mergeCell ref="AA45:AD45"/>
    <mergeCell ref="B44:R44"/>
    <mergeCell ref="B46:R46"/>
    <mergeCell ref="W46:Z46"/>
    <mergeCell ref="AA46:AD46"/>
    <mergeCell ref="AA44:AD44"/>
    <mergeCell ref="W47:Z47"/>
    <mergeCell ref="B49:R49"/>
    <mergeCell ref="S49:V49"/>
    <mergeCell ref="W49:Z49"/>
    <mergeCell ref="AE48:AH48"/>
    <mergeCell ref="AE49:AH49"/>
    <mergeCell ref="W48:Z48"/>
    <mergeCell ref="AA48:AD48"/>
    <mergeCell ref="B45:R45"/>
    <mergeCell ref="B32:R32"/>
    <mergeCell ref="B33:R33"/>
    <mergeCell ref="B39:R39"/>
    <mergeCell ref="S45:V45"/>
    <mergeCell ref="S41:V41"/>
    <mergeCell ref="S44:V44"/>
    <mergeCell ref="S43:V43"/>
    <mergeCell ref="S34:V34"/>
    <mergeCell ref="S35:V35"/>
    <mergeCell ref="S32:V32"/>
    <mergeCell ref="B34:R34"/>
    <mergeCell ref="S38:V38"/>
    <mergeCell ref="B35:R35"/>
    <mergeCell ref="B36:R36"/>
    <mergeCell ref="B37:R37"/>
    <mergeCell ref="B38:E38"/>
    <mergeCell ref="S33:V33"/>
    <mergeCell ref="F38:R38"/>
    <mergeCell ref="S36:V36"/>
    <mergeCell ref="S39:V39"/>
    <mergeCell ref="S40:V40"/>
    <mergeCell ref="B43:R43"/>
    <mergeCell ref="B40:R40"/>
    <mergeCell ref="AA47:AD47"/>
    <mergeCell ref="W40:Z40"/>
    <mergeCell ref="W39:Z39"/>
    <mergeCell ref="AA39:AD39"/>
    <mergeCell ref="AA40:AD40"/>
    <mergeCell ref="AA41:AD41"/>
    <mergeCell ref="W41:Z41"/>
    <mergeCell ref="AA37:AD37"/>
    <mergeCell ref="AA38:AD38"/>
    <mergeCell ref="AA43:AD43"/>
    <mergeCell ref="AA42:AD42"/>
    <mergeCell ref="AA35:AD35"/>
    <mergeCell ref="AE34:AH34"/>
    <mergeCell ref="AE35:AH35"/>
    <mergeCell ref="W38:Z38"/>
    <mergeCell ref="W43:Z43"/>
    <mergeCell ref="W35:Z35"/>
    <mergeCell ref="W36:Z36"/>
    <mergeCell ref="W44:Z44"/>
    <mergeCell ref="W45:Z45"/>
    <mergeCell ref="W37:Z37"/>
    <mergeCell ref="W42:Z42"/>
    <mergeCell ref="AA36:AD36"/>
    <mergeCell ref="AE38:AH38"/>
    <mergeCell ref="AE36:AH36"/>
    <mergeCell ref="AE37:AH37"/>
    <mergeCell ref="AA34:AD34"/>
    <mergeCell ref="AE47:AH47"/>
    <mergeCell ref="AE44:AH44"/>
    <mergeCell ref="AE39:AH39"/>
    <mergeCell ref="AE40:AH40"/>
    <mergeCell ref="AE41:AH41"/>
    <mergeCell ref="AE42:AH42"/>
    <mergeCell ref="AE43:AH43"/>
    <mergeCell ref="AE45:AH45"/>
    <mergeCell ref="AE46:AH46"/>
    <mergeCell ref="A28:R28"/>
    <mergeCell ref="S28:V28"/>
    <mergeCell ref="AF23:AH23"/>
    <mergeCell ref="AF24:AH24"/>
    <mergeCell ref="AE28:AH28"/>
    <mergeCell ref="B23:AE23"/>
    <mergeCell ref="B24:AE24"/>
    <mergeCell ref="AA28:AD28"/>
    <mergeCell ref="AF25:AH25"/>
    <mergeCell ref="AF26:AH26"/>
    <mergeCell ref="W29:Z29"/>
    <mergeCell ref="W30:Z30"/>
    <mergeCell ref="W31:Z31"/>
    <mergeCell ref="W32:Z32"/>
    <mergeCell ref="W33:Z33"/>
    <mergeCell ref="W34:Z34"/>
    <mergeCell ref="B29:R29"/>
    <mergeCell ref="B30:R30"/>
    <mergeCell ref="B31:R31"/>
    <mergeCell ref="S29:V29"/>
    <mergeCell ref="S30:V30"/>
    <mergeCell ref="AF22:AH22"/>
    <mergeCell ref="AA32:AD32"/>
    <mergeCell ref="AG19:AH19"/>
    <mergeCell ref="AA33:AD33"/>
    <mergeCell ref="AC15:AD15"/>
    <mergeCell ref="AE15:AF15"/>
    <mergeCell ref="AG15:AH15"/>
    <mergeCell ref="AE32:AH32"/>
    <mergeCell ref="AE31:AH31"/>
    <mergeCell ref="A22:AE22"/>
    <mergeCell ref="AA29:AD29"/>
    <mergeCell ref="AA30:AD30"/>
    <mergeCell ref="AE29:AH29"/>
    <mergeCell ref="AE30:AH30"/>
    <mergeCell ref="B25:AE25"/>
    <mergeCell ref="A26:AE26"/>
    <mergeCell ref="AA31:AD31"/>
    <mergeCell ref="S31:V31"/>
    <mergeCell ref="AG16:AH16"/>
    <mergeCell ref="B16:Z16"/>
    <mergeCell ref="B19:Z19"/>
    <mergeCell ref="AA19:AB19"/>
    <mergeCell ref="AE33:AH33"/>
    <mergeCell ref="W28:Z28"/>
    <mergeCell ref="AC19:AD19"/>
    <mergeCell ref="AC16:AD16"/>
    <mergeCell ref="AE16:AF16"/>
    <mergeCell ref="AF17:AH17"/>
    <mergeCell ref="AE18:AF18"/>
    <mergeCell ref="B20:L20"/>
    <mergeCell ref="M20:N20"/>
    <mergeCell ref="W14:Y14"/>
    <mergeCell ref="Z14:AA14"/>
    <mergeCell ref="AD20:AF20"/>
    <mergeCell ref="AG20:AH20"/>
    <mergeCell ref="B11:AH11"/>
    <mergeCell ref="AG14:AH14"/>
    <mergeCell ref="U14:V14"/>
    <mergeCell ref="D13:E13"/>
    <mergeCell ref="AC17:AE17"/>
    <mergeCell ref="Z17:AB17"/>
    <mergeCell ref="AA18:AB18"/>
    <mergeCell ref="P20:Z20"/>
    <mergeCell ref="AE19:AF19"/>
    <mergeCell ref="AC18:AD18"/>
    <mergeCell ref="B18:Z18"/>
    <mergeCell ref="AG18:AH18"/>
    <mergeCell ref="B17:Y17"/>
    <mergeCell ref="AA16:AB16"/>
    <mergeCell ref="B15:Z15"/>
    <mergeCell ref="B14:T14"/>
    <mergeCell ref="AA15:AB15"/>
    <mergeCell ref="AA20:AB20"/>
    <mergeCell ref="AB14:AD14"/>
    <mergeCell ref="AE14:AF14"/>
    <mergeCell ref="M13:P13"/>
    <mergeCell ref="S13:W13"/>
    <mergeCell ref="X13:AH13"/>
    <mergeCell ref="H13:J13"/>
    <mergeCell ref="AD8:AE8"/>
    <mergeCell ref="B10:O10"/>
    <mergeCell ref="AE7:AF7"/>
    <mergeCell ref="AG7:AH7"/>
    <mergeCell ref="AA7:AB7"/>
    <mergeCell ref="AC7:AD7"/>
    <mergeCell ref="AF8:AH8"/>
    <mergeCell ref="AA8:AC8"/>
    <mergeCell ref="B9:O9"/>
    <mergeCell ref="P4:AH4"/>
    <mergeCell ref="A8:X8"/>
    <mergeCell ref="AC6:AD6"/>
    <mergeCell ref="AE6:AF6"/>
    <mergeCell ref="AD5:AE5"/>
    <mergeCell ref="D12:J12"/>
    <mergeCell ref="M12:S12"/>
    <mergeCell ref="AE1:AH1"/>
    <mergeCell ref="A1:AD1"/>
    <mergeCell ref="A4:O4"/>
    <mergeCell ref="AE12:AH12"/>
    <mergeCell ref="B7:Z7"/>
    <mergeCell ref="Y8:Z8"/>
    <mergeCell ref="Q5:AC5"/>
    <mergeCell ref="A2:AH2"/>
    <mergeCell ref="A3:AH3"/>
    <mergeCell ref="AF5:AH5"/>
    <mergeCell ref="P9:AH9"/>
    <mergeCell ref="P10:AH10"/>
    <mergeCell ref="AA6:AB6"/>
    <mergeCell ref="A5:K5"/>
    <mergeCell ref="N5:P5"/>
    <mergeCell ref="AG6:AH6"/>
    <mergeCell ref="B6:Z6"/>
    <mergeCell ref="A79:I81"/>
    <mergeCell ref="A64:I66"/>
    <mergeCell ref="M64:P66"/>
    <mergeCell ref="Q64:T66"/>
    <mergeCell ref="J64:L66"/>
    <mergeCell ref="U64:W66"/>
    <mergeCell ref="X64:AA65"/>
    <mergeCell ref="AE64:AH65"/>
    <mergeCell ref="AB64:AD65"/>
    <mergeCell ref="A71:I71"/>
    <mergeCell ref="J68:L68"/>
    <mergeCell ref="J70:L70"/>
    <mergeCell ref="J71:L71"/>
    <mergeCell ref="A68:I68"/>
    <mergeCell ref="A69:I69"/>
    <mergeCell ref="A70:I70"/>
    <mergeCell ref="A73:I73"/>
    <mergeCell ref="J73:L73"/>
    <mergeCell ref="J74:L74"/>
    <mergeCell ref="A74:I74"/>
    <mergeCell ref="A72:I72"/>
    <mergeCell ref="A75:I75"/>
    <mergeCell ref="U75:W75"/>
    <mergeCell ref="A77:AH77"/>
  </mergeCells>
  <phoneticPr fontId="2" type="noConversion"/>
  <dataValidations count="1">
    <dataValidation allowBlank="1" showInputMessage="1" showErrorMessage="1" prompt="Please enter your incomes above, this will be automatically calculated." sqref="AF26:AH26" xr:uid="{00000000-0002-0000-0300-000000000000}"/>
  </dataValidations>
  <pageMargins left="0.5" right="0.5" top="0.5" bottom="0.5" header="0.3" footer="0.3"/>
  <pageSetup fitToHeight="2" orientation="portrait" r:id="rId1"/>
  <headerFooter alignWithMargins="0"/>
  <rowBreaks count="1" manualBreakCount="1">
    <brk id="56" max="16383" man="1"/>
  </rowBreaks>
  <ignoredErrors>
    <ignoredError sqref="AE36 AE4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Property A</vt:lpstr>
      <vt:lpstr>Property B</vt:lpstr>
      <vt:lpstr>Property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Wangshuo Xu</dc:creator>
  <cp:lastModifiedBy>meiyan li</cp:lastModifiedBy>
  <cp:lastPrinted>2025-01-26T20:07:38Z</cp:lastPrinted>
  <dcterms:created xsi:type="dcterms:W3CDTF">2013-04-08T15:38:16Z</dcterms:created>
  <dcterms:modified xsi:type="dcterms:W3CDTF">2025-01-26T20:08:00Z</dcterms:modified>
</cp:coreProperties>
</file>